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개인\경기초교협\자음과 모음\"/>
    </mc:Choice>
  </mc:AlternateContent>
  <xr:revisionPtr revIDLastSave="0" documentId="8_{947C68F7-54B7-41A7-BE86-4E0E442F21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학년" sheetId="8" r:id="rId1"/>
    <sheet name="2학년" sheetId="7" r:id="rId2"/>
    <sheet name="3학년" sheetId="6" r:id="rId3"/>
    <sheet name="4학년" sheetId="10" r:id="rId4"/>
    <sheet name="5학년" sheetId="11" r:id="rId5"/>
    <sheet name="6학년" sheetId="12" r:id="rId6"/>
    <sheet name="선생님" sheetId="13" r:id="rId7"/>
  </sheets>
  <definedNames>
    <definedName name="_xlnm._FilterDatabase" localSheetId="0" hidden="1">'1학년'!$A$2:$J$33</definedName>
    <definedName name="_xlnm._FilterDatabase" localSheetId="1" hidden="1">'2학년'!$A$2:$J$33</definedName>
    <definedName name="_xlnm._FilterDatabase" localSheetId="2" hidden="1">'3학년'!$A$2:$I$33</definedName>
    <definedName name="_xlnm._FilterDatabase" localSheetId="3" hidden="1">'4학년'!$A$2:$I$23</definedName>
    <definedName name="_xlnm._FilterDatabase" localSheetId="4" hidden="1">'5학년'!$A$2:$I$23</definedName>
    <definedName name="_xlnm._FilterDatabase" localSheetId="5" hidden="1">'6학년'!$A$2:$I$23</definedName>
    <definedName name="no" localSheetId="0">#REF!</definedName>
    <definedName name="no" localSheetId="1">#REF!</definedName>
    <definedName name="no" localSheetId="2">#REF!</definedName>
    <definedName name="no" localSheetId="3">#REF!</definedName>
    <definedName name="no" localSheetId="4">#REF!</definedName>
    <definedName name="no" localSheetId="5">#REF!</definedName>
    <definedName name="no" localSheetId="6">#REF!</definedName>
    <definedName name="no">#REF!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6">#REF!</definedName>
    <definedName name="_xlnm.Print_Area">#REF!</definedName>
    <definedName name="_xlnm.Print_Titles" localSheetId="0">'1학년'!$2:$2</definedName>
    <definedName name="_xlnm.Print_Titles" localSheetId="1">'2학년'!$2:$2</definedName>
    <definedName name="_xlnm.Print_Titles" localSheetId="2">'3학년'!$2:$2</definedName>
    <definedName name="_xlnm.Print_Titles" localSheetId="3">'4학년'!$2:$2</definedName>
    <definedName name="_xlnm.Print_Titles" localSheetId="4">'5학년'!$2:$2</definedName>
    <definedName name="_xlnm.Print_Titles" localSheetId="5">'6학년'!$2:$2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1" l="1"/>
  <c r="H16" i="11" s="1"/>
  <c r="G15" i="10"/>
  <c r="H15" i="10" s="1"/>
  <c r="G26" i="6" l="1"/>
  <c r="H26" i="6" s="1"/>
  <c r="G29" i="6"/>
  <c r="H29" i="6" s="1"/>
  <c r="G3" i="13"/>
  <c r="H3" i="13" s="1"/>
  <c r="G4" i="13"/>
  <c r="H4" i="13"/>
  <c r="G5" i="13"/>
  <c r="H5" i="13" s="1"/>
  <c r="G6" i="13"/>
  <c r="H6" i="13"/>
  <c r="G7" i="13"/>
  <c r="H7" i="13" s="1"/>
  <c r="G8" i="13"/>
  <c r="H8" i="13" s="1"/>
  <c r="G9" i="13"/>
  <c r="H9" i="13" s="1"/>
  <c r="G10" i="13"/>
  <c r="H10" i="13"/>
  <c r="G11" i="13"/>
  <c r="H11" i="13" s="1"/>
  <c r="G12" i="13"/>
  <c r="H12" i="13"/>
  <c r="F13" i="13"/>
  <c r="H13" i="13" l="1"/>
  <c r="G13" i="13"/>
  <c r="G3" i="12" l="1"/>
  <c r="H3" i="12" s="1"/>
  <c r="G4" i="12"/>
  <c r="H4" i="12"/>
  <c r="G5" i="12"/>
  <c r="H5" i="12" s="1"/>
  <c r="G6" i="12"/>
  <c r="H6" i="12" s="1"/>
  <c r="G7" i="12"/>
  <c r="H7" i="12" s="1"/>
  <c r="G8" i="12"/>
  <c r="H8" i="12"/>
  <c r="G9" i="12"/>
  <c r="H9" i="12" s="1"/>
  <c r="G10" i="12"/>
  <c r="H10" i="12"/>
  <c r="G11" i="12"/>
  <c r="H11" i="12" s="1"/>
  <c r="G12" i="12"/>
  <c r="H12" i="12"/>
  <c r="G13" i="12"/>
  <c r="H13" i="12" s="1"/>
  <c r="G14" i="12"/>
  <c r="H14" i="12"/>
  <c r="G15" i="12"/>
  <c r="H15" i="12" s="1"/>
  <c r="G16" i="12"/>
  <c r="H16" i="12"/>
  <c r="G17" i="12"/>
  <c r="H17" i="12" s="1"/>
  <c r="G18" i="12"/>
  <c r="H18" i="12"/>
  <c r="G19" i="12"/>
  <c r="H19" i="12" s="1"/>
  <c r="G20" i="12"/>
  <c r="H20" i="12"/>
  <c r="G21" i="12"/>
  <c r="H21" i="12"/>
  <c r="G22" i="12"/>
  <c r="H22" i="12"/>
  <c r="G23" i="12"/>
  <c r="H23" i="12"/>
  <c r="G24" i="12"/>
  <c r="H24" i="12"/>
  <c r="G25" i="12"/>
  <c r="H25" i="12" s="1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F33" i="12"/>
  <c r="G3" i="11"/>
  <c r="H3" i="11" s="1"/>
  <c r="G4" i="11"/>
  <c r="H4" i="11" s="1"/>
  <c r="G5" i="11"/>
  <c r="H5" i="11" s="1"/>
  <c r="G6" i="11"/>
  <c r="H6" i="11" s="1"/>
  <c r="G7" i="11"/>
  <c r="H7" i="11" s="1"/>
  <c r="G8" i="11"/>
  <c r="H8" i="11"/>
  <c r="G9" i="11"/>
  <c r="H9" i="11" s="1"/>
  <c r="G10" i="11"/>
  <c r="H10" i="11"/>
  <c r="G11" i="11"/>
  <c r="H11" i="11" s="1"/>
  <c r="G12" i="11"/>
  <c r="H12" i="11"/>
  <c r="G13" i="11"/>
  <c r="H13" i="11" s="1"/>
  <c r="G14" i="11"/>
  <c r="H14" i="11"/>
  <c r="G15" i="11"/>
  <c r="H15" i="11" s="1"/>
  <c r="G17" i="11"/>
  <c r="H17" i="11" s="1"/>
  <c r="G18" i="11"/>
  <c r="H18" i="11"/>
  <c r="G19" i="11"/>
  <c r="H19" i="11" s="1"/>
  <c r="G20" i="11"/>
  <c r="H20" i="11"/>
  <c r="G21" i="11"/>
  <c r="H21" i="11" s="1"/>
  <c r="G22" i="11"/>
  <c r="H22" i="11" s="1"/>
  <c r="G23" i="11"/>
  <c r="H23" i="11" s="1"/>
  <c r="G24" i="11"/>
  <c r="H24" i="11" s="1"/>
  <c r="G25" i="11"/>
  <c r="H25" i="11"/>
  <c r="G26" i="11"/>
  <c r="H26" i="11" s="1"/>
  <c r="G27" i="11"/>
  <c r="H27" i="11"/>
  <c r="G28" i="11"/>
  <c r="H28" i="11" s="1"/>
  <c r="G29" i="11"/>
  <c r="H29" i="11"/>
  <c r="G30" i="11"/>
  <c r="H30" i="11" s="1"/>
  <c r="G31" i="11"/>
  <c r="H31" i="11"/>
  <c r="G32" i="11"/>
  <c r="H32" i="11" s="1"/>
  <c r="F33" i="11"/>
  <c r="G3" i="10"/>
  <c r="H3" i="10" s="1"/>
  <c r="G4" i="10"/>
  <c r="H4" i="10" s="1"/>
  <c r="G5" i="10"/>
  <c r="H5" i="10" s="1"/>
  <c r="G6" i="10"/>
  <c r="H6" i="10"/>
  <c r="G7" i="10"/>
  <c r="H7" i="10" s="1"/>
  <c r="G8" i="10"/>
  <c r="H8" i="10"/>
  <c r="G9" i="10"/>
  <c r="H9" i="10" s="1"/>
  <c r="G10" i="10"/>
  <c r="H10" i="10"/>
  <c r="G11" i="10"/>
  <c r="H11" i="10" s="1"/>
  <c r="G12" i="10"/>
  <c r="H12" i="10" s="1"/>
  <c r="G13" i="10"/>
  <c r="H13" i="10" s="1"/>
  <c r="G14" i="10"/>
  <c r="H14" i="10"/>
  <c r="G16" i="10"/>
  <c r="H16" i="10" s="1"/>
  <c r="G17" i="10"/>
  <c r="H17" i="10" s="1"/>
  <c r="G18" i="10"/>
  <c r="H18" i="10" s="1"/>
  <c r="G19" i="10"/>
  <c r="H19" i="10" s="1"/>
  <c r="G20" i="10"/>
  <c r="H20" i="10"/>
  <c r="G21" i="10"/>
  <c r="H21" i="10" s="1"/>
  <c r="G22" i="10"/>
  <c r="H22" i="10" s="1"/>
  <c r="G23" i="10"/>
  <c r="H23" i="10" s="1"/>
  <c r="G24" i="10"/>
  <c r="H24" i="10" s="1"/>
  <c r="G25" i="10"/>
  <c r="H25" i="10"/>
  <c r="G26" i="10"/>
  <c r="H26" i="10" s="1"/>
  <c r="G27" i="10"/>
  <c r="H27" i="10"/>
  <c r="G28" i="10"/>
  <c r="H28" i="10" s="1"/>
  <c r="G29" i="10"/>
  <c r="H29" i="10"/>
  <c r="G30" i="10"/>
  <c r="H30" i="10" s="1"/>
  <c r="G31" i="10"/>
  <c r="H31" i="10"/>
  <c r="G32" i="10"/>
  <c r="H32" i="10" s="1"/>
  <c r="F33" i="10"/>
  <c r="G33" i="10" l="1"/>
  <c r="G33" i="11"/>
  <c r="G33" i="12"/>
  <c r="H33" i="12"/>
  <c r="H33" i="11"/>
  <c r="H33" i="10"/>
  <c r="G24" i="6" l="1"/>
  <c r="H24" i="6" s="1"/>
  <c r="G25" i="6"/>
  <c r="H25" i="6" s="1"/>
  <c r="G27" i="6"/>
  <c r="H27" i="6" s="1"/>
  <c r="G28" i="6"/>
  <c r="H28" i="6" s="1"/>
  <c r="G30" i="6"/>
  <c r="H30" i="6" s="1"/>
  <c r="G31" i="6"/>
  <c r="H31" i="6" s="1"/>
  <c r="G32" i="6"/>
  <c r="H32" i="6" s="1"/>
  <c r="G23" i="6" l="1"/>
  <c r="H23" i="6" s="1"/>
  <c r="G22" i="6"/>
  <c r="H22" i="6"/>
  <c r="G33" i="8"/>
  <c r="H32" i="8"/>
  <c r="I32" i="8" s="1"/>
  <c r="H31" i="8"/>
  <c r="I31" i="8" s="1"/>
  <c r="H30" i="8"/>
  <c r="I30" i="8" s="1"/>
  <c r="H29" i="8"/>
  <c r="H28" i="8"/>
  <c r="I28" i="8" s="1"/>
  <c r="H27" i="8"/>
  <c r="H26" i="8"/>
  <c r="H25" i="8"/>
  <c r="I25" i="8" s="1"/>
  <c r="H24" i="8"/>
  <c r="I29" i="8" l="1"/>
  <c r="I27" i="8"/>
  <c r="I26" i="8"/>
  <c r="I24" i="8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H13" i="8"/>
  <c r="I13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2" i="8" l="1"/>
  <c r="I12" i="8" s="1"/>
  <c r="H11" i="8" l="1"/>
  <c r="I11" i="8" s="1"/>
  <c r="H10" i="8"/>
  <c r="I10" i="8" s="1"/>
  <c r="H9" i="8"/>
  <c r="I9" i="8" s="1"/>
  <c r="H8" i="8"/>
  <c r="I8" i="8" s="1"/>
  <c r="H7" i="8"/>
  <c r="I7" i="8" s="1"/>
  <c r="H6" i="8"/>
  <c r="I6" i="8" s="1"/>
  <c r="H5" i="8"/>
  <c r="I5" i="8" s="1"/>
  <c r="H4" i="8"/>
  <c r="I4" i="8" s="1"/>
  <c r="H3" i="8"/>
  <c r="G33" i="7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F33" i="6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I3" i="8" l="1"/>
  <c r="I33" i="8" s="1"/>
  <c r="H33" i="8"/>
  <c r="H33" i="7"/>
  <c r="I13" i="7"/>
  <c r="I33" i="7" s="1"/>
  <c r="H33" i="6"/>
  <c r="G33" i="6"/>
</calcChain>
</file>

<file path=xl/sharedStrings.xml><?xml version="1.0" encoding="utf-8"?>
<sst xmlns="http://schemas.openxmlformats.org/spreadsheetml/2006/main" count="677" uniqueCount="507">
  <si>
    <t>순</t>
    <phoneticPr fontId="3" type="noConversion"/>
  </si>
  <si>
    <t>도서명</t>
    <phoneticPr fontId="3" type="noConversion"/>
  </si>
  <si>
    <t>출판사</t>
    <phoneticPr fontId="3" type="noConversion"/>
  </si>
  <si>
    <t>지은이</t>
    <phoneticPr fontId="3" type="noConversion"/>
  </si>
  <si>
    <t>정가</t>
    <phoneticPr fontId="3" type="noConversion"/>
  </si>
  <si>
    <t>권수</t>
    <phoneticPr fontId="3" type="noConversion"/>
  </si>
  <si>
    <t>합계</t>
    <phoneticPr fontId="3" type="noConversion"/>
  </si>
  <si>
    <t>공급가</t>
    <phoneticPr fontId="3" type="noConversion"/>
  </si>
  <si>
    <t>합                      계</t>
    <phoneticPr fontId="3" type="noConversion"/>
  </si>
  <si>
    <t>신간도서구입 목록</t>
    <phoneticPr fontId="3" type="noConversion"/>
  </si>
  <si>
    <t>행복한 걱정 가게 1</t>
    <phoneticPr fontId="3" type="noConversion"/>
  </si>
  <si>
    <t>행복한 걱정 가게 2</t>
  </si>
  <si>
    <t>똥찐빵 대 똥 일기</t>
    <phoneticPr fontId="3" type="noConversion"/>
  </si>
  <si>
    <t>출동, 방귀 소년</t>
    <phoneticPr fontId="3" type="noConversion"/>
  </si>
  <si>
    <t>나의 꼬마 집사에게</t>
    <phoneticPr fontId="3" type="noConversion"/>
  </si>
  <si>
    <t>뱅글뱅글 말 사탕</t>
    <phoneticPr fontId="3" type="noConversion"/>
  </si>
  <si>
    <t>세상에서 가장 가난한 편의점</t>
    <phoneticPr fontId="3" type="noConversion"/>
  </si>
  <si>
    <t>평화로운 좀비 마을</t>
    <phoneticPr fontId="3" type="noConversion"/>
  </si>
  <si>
    <t>바퀴달린 강아지와 초콜릿 상자</t>
    <phoneticPr fontId="3" type="noConversion"/>
  </si>
  <si>
    <t>광화문 해치에 귀신이 산다</t>
    <phoneticPr fontId="3" type="noConversion"/>
  </si>
  <si>
    <t>우주 보부상</t>
    <phoneticPr fontId="3" type="noConversion"/>
  </si>
  <si>
    <t>프린세스 올리비아 1</t>
    <phoneticPr fontId="3" type="noConversion"/>
  </si>
  <si>
    <t>프린세스 올리비아 2</t>
  </si>
  <si>
    <t>콩알이의 위험한 여행</t>
    <phoneticPr fontId="3" type="noConversion"/>
  </si>
  <si>
    <t>시간 고양이 2</t>
  </si>
  <si>
    <t>시간 고양이 4</t>
  </si>
  <si>
    <t>시간 고양이 5</t>
  </si>
  <si>
    <t>꿈꾸는 로봇 마젠타</t>
    <phoneticPr fontId="3" type="noConversion"/>
  </si>
  <si>
    <t>마고의 날개 2</t>
  </si>
  <si>
    <t>화투 쳐 주는 아이</t>
    <phoneticPr fontId="3" type="noConversion"/>
  </si>
  <si>
    <t>달걀유령 공달</t>
    <phoneticPr fontId="3" type="noConversion"/>
  </si>
  <si>
    <t>북극여우 리사</t>
    <phoneticPr fontId="3" type="noConversion"/>
  </si>
  <si>
    <t>스파이 박물관</t>
    <phoneticPr fontId="3" type="noConversion"/>
  </si>
  <si>
    <t>와처</t>
    <phoneticPr fontId="3" type="noConversion"/>
  </si>
  <si>
    <t>곤충 탐정과 벌꿀 도둑</t>
    <phoneticPr fontId="3" type="noConversion"/>
  </si>
  <si>
    <t>신비한 유령 박물관</t>
    <phoneticPr fontId="3" type="noConversion"/>
  </si>
  <si>
    <t>내일은 슈퍼리치 2</t>
    <phoneticPr fontId="3" type="noConversion"/>
  </si>
  <si>
    <t>호모 플라스티쿠스</t>
  </si>
  <si>
    <t>너와 가족이 되고 싶어</t>
    <phoneticPr fontId="3" type="noConversion"/>
  </si>
  <si>
    <t>고려인 마을 무지개 학교</t>
    <phoneticPr fontId="3" type="noConversion"/>
  </si>
  <si>
    <t>우주 최강 도깨비</t>
    <phoneticPr fontId="3" type="noConversion"/>
  </si>
  <si>
    <t>사랑의 뽑기봇</t>
    <phoneticPr fontId="3" type="noConversion"/>
  </si>
  <si>
    <t>꿀벌이 사라졌다</t>
    <phoneticPr fontId="3" type="noConversion"/>
  </si>
  <si>
    <t>출발! 똥 버스 탐험대</t>
    <phoneticPr fontId="3" type="noConversion"/>
  </si>
  <si>
    <t>이지북</t>
    <phoneticPr fontId="3" type="noConversion"/>
  </si>
  <si>
    <t>이지북</t>
    <phoneticPr fontId="3" type="noConversion"/>
  </si>
  <si>
    <t>최빛나 글 김민우 그림</t>
    <phoneticPr fontId="3" type="noConversion"/>
  </si>
  <si>
    <t>이수용 글 민키 그림</t>
    <phoneticPr fontId="3" type="noConversion"/>
  </si>
  <si>
    <t>이지북</t>
    <phoneticPr fontId="3" type="noConversion"/>
  </si>
  <si>
    <t>내일은 슈퍼리치 1</t>
    <phoneticPr fontId="3" type="noConversion"/>
  </si>
  <si>
    <t>임지형 글 최재욱 그림</t>
    <phoneticPr fontId="3" type="noConversion"/>
  </si>
  <si>
    <t>정화영 글 드로잉민 그림</t>
    <phoneticPr fontId="3" type="noConversion"/>
  </si>
  <si>
    <t>현민 글 김연제 그림</t>
    <phoneticPr fontId="3" type="noConversion"/>
  </si>
  <si>
    <t>명소정 글 이솔 그림</t>
    <phoneticPr fontId="3" type="noConversion"/>
  </si>
  <si>
    <t>이레 글 모차 그림</t>
    <phoneticPr fontId="3" type="noConversion"/>
  </si>
  <si>
    <t>김진원 글 불곰 그림</t>
    <phoneticPr fontId="3" type="noConversion"/>
  </si>
  <si>
    <t>박현숙 글 추현수 그림</t>
    <phoneticPr fontId="3" type="noConversion"/>
  </si>
  <si>
    <t>박현숙 글 김아영 그림</t>
    <phoneticPr fontId="3" type="noConversion"/>
  </si>
  <si>
    <t>박경희 글 불곰 그림</t>
    <phoneticPr fontId="3" type="noConversion"/>
  </si>
  <si>
    <t>김주현 글 한혜민 그림</t>
    <phoneticPr fontId="3" type="noConversion"/>
  </si>
  <si>
    <t>정원주 글 소하 그림</t>
    <phoneticPr fontId="3" type="noConversion"/>
  </si>
  <si>
    <t>김은주 글 우거진 그림</t>
    <phoneticPr fontId="3" type="noConversion"/>
  </si>
  <si>
    <t>임지형 글  김완진 그림</t>
    <phoneticPr fontId="3" type="noConversion"/>
  </si>
  <si>
    <t>홍서록 글 쏘우주 그림</t>
    <phoneticPr fontId="3" type="noConversion"/>
  </si>
  <si>
    <t>명소정 글 모차 그림</t>
    <phoneticPr fontId="3" type="noConversion"/>
  </si>
  <si>
    <t>지슬영 글 김상욱 그림</t>
    <phoneticPr fontId="3" type="noConversion"/>
  </si>
  <si>
    <t>윤수란 글 이갑규 그림</t>
    <phoneticPr fontId="3" type="noConversion"/>
  </si>
  <si>
    <t>임지형 글 김완진 그림</t>
    <phoneticPr fontId="3" type="noConversion"/>
  </si>
  <si>
    <t>이수용 글 차상미 그림</t>
    <phoneticPr fontId="3" type="noConversion"/>
  </si>
  <si>
    <t>방미진 글 김미연 그림</t>
    <phoneticPr fontId="3" type="noConversion"/>
  </si>
  <si>
    <t>신은경 글 요모소 그림</t>
    <phoneticPr fontId="3" type="noConversion"/>
  </si>
  <si>
    <t>루시 호킹 글 조에 페르시코 그림</t>
    <phoneticPr fontId="3" type="noConversion"/>
  </si>
  <si>
    <t>박현숙 글 이로우 그림</t>
    <phoneticPr fontId="3" type="noConversion"/>
  </si>
  <si>
    <t>미신이 무서워</t>
    <phoneticPr fontId="3" type="noConversion"/>
  </si>
  <si>
    <t>소하연 글 지문 그림</t>
    <phoneticPr fontId="3" type="noConversion"/>
  </si>
  <si>
    <t>차유진 글 불곰 그림</t>
    <phoneticPr fontId="3" type="noConversion"/>
  </si>
  <si>
    <t>윤자영 글 시은경 그림</t>
    <phoneticPr fontId="3" type="noConversion"/>
  </si>
  <si>
    <t>임지형 글 임미란 그림</t>
    <phoneticPr fontId="3" type="noConversion"/>
  </si>
  <si>
    <t>등대와 엄마고양이</t>
    <phoneticPr fontId="3" type="noConversion"/>
  </si>
  <si>
    <t>엄마, 아빠가 미울 때는 어떻게 해요?</t>
    <phoneticPr fontId="3" type="noConversion"/>
  </si>
  <si>
    <t>양보하기 싫을 때는 어떻게 해요?</t>
    <phoneticPr fontId="3" type="noConversion"/>
  </si>
  <si>
    <t>학교가 싫을 때는 어떻게 해요?</t>
    <phoneticPr fontId="3" type="noConversion"/>
  </si>
  <si>
    <t>씻는게 귀찮을 때는 어떻게 해요?</t>
    <phoneticPr fontId="3" type="noConversion"/>
  </si>
  <si>
    <t>투정 대마왕일 때는 어떻게 해요?</t>
    <phoneticPr fontId="3" type="noConversion"/>
  </si>
  <si>
    <t>시험이 무서울 때는 어떻게 해요?</t>
    <phoneticPr fontId="3" type="noConversion"/>
  </si>
  <si>
    <t>자신 없을 때는 어떻게 해요?</t>
    <phoneticPr fontId="3" type="noConversion"/>
  </si>
  <si>
    <t>친구를 사귀고 싶을 때는 어떻게 해요?</t>
    <phoneticPr fontId="3" type="noConversion"/>
  </si>
  <si>
    <t>할아버지가 창피할 때는 어떻게 해요?</t>
    <phoneticPr fontId="3" type="noConversion"/>
  </si>
  <si>
    <t>표현이 서툴 때는 어떻게 해요?</t>
    <phoneticPr fontId="3" type="noConversion"/>
  </si>
  <si>
    <t>자음과모음</t>
    <phoneticPr fontId="3" type="noConversion"/>
  </si>
  <si>
    <t>고정욱 글 온링꽃 그림</t>
    <phoneticPr fontId="3" type="noConversion"/>
  </si>
  <si>
    <t>이철환 글 그림</t>
    <phoneticPr fontId="3" type="noConversion"/>
  </si>
  <si>
    <t>이명랑 글 최준규 그림</t>
    <phoneticPr fontId="3" type="noConversion"/>
  </si>
  <si>
    <t>이성엽 글 신현정 그림</t>
    <phoneticPr fontId="3" type="noConversion"/>
  </si>
  <si>
    <t>신수현 글 서영경 그림</t>
    <phoneticPr fontId="3" type="noConversion"/>
  </si>
  <si>
    <t>이상미 글 장준영 그림</t>
    <phoneticPr fontId="3" type="noConversion"/>
  </si>
  <si>
    <t>이수경 글 이현정 그림</t>
    <phoneticPr fontId="3" type="noConversion"/>
  </si>
  <si>
    <t>노수미 글 김성영 그림</t>
    <phoneticPr fontId="3" type="noConversion"/>
  </si>
  <si>
    <t>이명랑 글 최준규 그림</t>
    <phoneticPr fontId="3" type="noConversion"/>
  </si>
  <si>
    <t>고수산나 글 이현정 그림</t>
    <phoneticPr fontId="3" type="noConversion"/>
  </si>
  <si>
    <t>이성엽 글 이현수 그림</t>
    <phoneticPr fontId="3" type="noConversion"/>
  </si>
  <si>
    <t>인증</t>
    <phoneticPr fontId="3" type="noConversion"/>
  </si>
  <si>
    <t>인증</t>
    <phoneticPr fontId="3" type="noConversion"/>
  </si>
  <si>
    <t>이야기공간</t>
    <phoneticPr fontId="3" type="noConversion"/>
  </si>
  <si>
    <t>송현지 글 순두부 그림</t>
    <phoneticPr fontId="3" type="noConversion"/>
  </si>
  <si>
    <t>내 친구 도감</t>
    <phoneticPr fontId="3" type="noConversion"/>
  </si>
  <si>
    <t>창비</t>
    <phoneticPr fontId="3" type="noConversion"/>
  </si>
  <si>
    <t>김원아 글 주쓰 그림</t>
    <phoneticPr fontId="3" type="noConversion"/>
  </si>
  <si>
    <t>크리스마스 날, 하늘 마음에서 온 택배</t>
    <phoneticPr fontId="3" type="noConversion"/>
  </si>
  <si>
    <t>슈크림북</t>
    <phoneticPr fontId="3" type="noConversion"/>
  </si>
  <si>
    <t>김경미 글 김무연 그림</t>
    <phoneticPr fontId="3" type="noConversion"/>
  </si>
  <si>
    <t>하늘 마을로 간 택배</t>
    <phoneticPr fontId="3" type="noConversion"/>
  </si>
  <si>
    <t>슈크림북</t>
    <phoneticPr fontId="3" type="noConversion"/>
  </si>
  <si>
    <t>김경미 글 김무연 그림</t>
    <phoneticPr fontId="3" type="noConversion"/>
  </si>
  <si>
    <t>나는 여덟 살, 학교에 갑니다</t>
    <phoneticPr fontId="3" type="noConversion"/>
  </si>
  <si>
    <t>주니어김영사</t>
    <phoneticPr fontId="3" type="noConversion"/>
  </si>
  <si>
    <t>김해선 글그림</t>
    <phoneticPr fontId="3" type="noConversion"/>
  </si>
  <si>
    <t>내가 나라서 정말 좋아</t>
    <phoneticPr fontId="3" type="noConversion"/>
  </si>
  <si>
    <t>길벗</t>
    <phoneticPr fontId="3" type="noConversion"/>
  </si>
  <si>
    <t>김지훤 글 하꼬방 그림</t>
    <phoneticPr fontId="3" type="noConversion"/>
  </si>
  <si>
    <t>다판다 편의점 1</t>
    <phoneticPr fontId="3" type="noConversion"/>
  </si>
  <si>
    <t>다산어린이</t>
    <phoneticPr fontId="3" type="noConversion"/>
  </si>
  <si>
    <t>강효미 글 밤코 그림</t>
    <phoneticPr fontId="3" type="noConversion"/>
  </si>
  <si>
    <t>해든 분식</t>
    <phoneticPr fontId="3" type="noConversion"/>
  </si>
  <si>
    <t>문학동네</t>
    <phoneticPr fontId="3" type="noConversion"/>
  </si>
  <si>
    <t>동지아 글 윤정주 그림</t>
    <phoneticPr fontId="3" type="noConversion"/>
  </si>
  <si>
    <t>다정한 말, 단단한 말</t>
    <phoneticPr fontId="3" type="noConversion"/>
  </si>
  <si>
    <t>우리학교</t>
    <phoneticPr fontId="3" type="noConversion"/>
  </si>
  <si>
    <t>고정욱 글 릴리아 그림</t>
    <phoneticPr fontId="3" type="noConversion"/>
  </si>
  <si>
    <t>내 엉덩이는 내가 책임진다</t>
    <phoneticPr fontId="3" type="noConversion"/>
  </si>
  <si>
    <t>다산어린이</t>
    <phoneticPr fontId="3" type="noConversion"/>
  </si>
  <si>
    <t>강정연 글 차야다 그림</t>
    <phoneticPr fontId="3" type="noConversion"/>
  </si>
  <si>
    <t>담을 넘는 아이</t>
    <phoneticPr fontId="3" type="noConversion"/>
  </si>
  <si>
    <t>비룡소</t>
    <phoneticPr fontId="3" type="noConversion"/>
  </si>
  <si>
    <t>김정민 글 이영환 그림</t>
    <phoneticPr fontId="3" type="noConversion"/>
  </si>
  <si>
    <t>처음이니까 괜찮아! 1학년 초등생활</t>
    <phoneticPr fontId="3" type="noConversion"/>
  </si>
  <si>
    <t>주아북스</t>
    <phoneticPr fontId="3" type="noConversion"/>
  </si>
  <si>
    <t>이소정 글 북 아트 콘텐츠 그림</t>
    <phoneticPr fontId="3" type="noConversion"/>
  </si>
  <si>
    <t>감정에 이름을 붙여봐</t>
    <phoneticPr fontId="3" type="noConversion"/>
  </si>
  <si>
    <t>파스텔하우스</t>
    <phoneticPr fontId="3" type="noConversion"/>
  </si>
  <si>
    <t>이라일라 글 박현주 그림</t>
    <phoneticPr fontId="3" type="noConversion"/>
  </si>
  <si>
    <t>똑똑하게 내 생각을 전하는 말하기 연습</t>
    <phoneticPr fontId="3" type="noConversion"/>
  </si>
  <si>
    <t>서사원주니어</t>
    <phoneticPr fontId="3" type="noConversion"/>
  </si>
  <si>
    <t>임정민 글 히쩌미 그림</t>
    <phoneticPr fontId="3" type="noConversion"/>
  </si>
  <si>
    <t>야옹이 수영 교실</t>
    <phoneticPr fontId="3" type="noConversion"/>
  </si>
  <si>
    <t>북스그라운드</t>
    <phoneticPr fontId="3" type="noConversion"/>
  </si>
  <si>
    <t>신현경 글 노예지 그림</t>
    <phoneticPr fontId="3" type="noConversion"/>
  </si>
  <si>
    <t>걱정 세탁소</t>
    <phoneticPr fontId="3" type="noConversion"/>
  </si>
  <si>
    <t>좋은책어린이</t>
    <phoneticPr fontId="3" type="noConversion"/>
  </si>
  <si>
    <t>홍민정 글 김도아 그림</t>
    <phoneticPr fontId="3" type="noConversion"/>
  </si>
  <si>
    <t>여기는 문해력 늘어 나라1</t>
    <phoneticPr fontId="3" type="noConversion"/>
  </si>
  <si>
    <t>풀빛</t>
    <phoneticPr fontId="3" type="noConversion"/>
  </si>
  <si>
    <t>조은수 글 보람 그림</t>
    <phoneticPr fontId="3" type="noConversion"/>
  </si>
  <si>
    <t>깊은 밤 필통 안에서</t>
    <phoneticPr fontId="3" type="noConversion"/>
  </si>
  <si>
    <t>비룡소</t>
    <phoneticPr fontId="3" type="noConversion"/>
  </si>
  <si>
    <t>길상효 글 심보영 그림</t>
    <phoneticPr fontId="3" type="noConversion"/>
  </si>
  <si>
    <t>아무거나 문방구 1: 뚝딱! 이야기 한 판</t>
    <phoneticPr fontId="3" type="noConversion"/>
  </si>
  <si>
    <t>창비</t>
    <phoneticPr fontId="3" type="noConversion"/>
  </si>
  <si>
    <t>정은정 글 유시연 그림</t>
    <phoneticPr fontId="3" type="noConversion"/>
  </si>
  <si>
    <t>달과 인어: 이로, 나의 바다</t>
    <phoneticPr fontId="3" type="noConversion"/>
  </si>
  <si>
    <t>다산어린이</t>
    <phoneticPr fontId="3" type="noConversion"/>
  </si>
  <si>
    <t>원산지 글그림</t>
    <phoneticPr fontId="3" type="noConversion"/>
  </si>
  <si>
    <t>비룡소</t>
    <phoneticPr fontId="3" type="noConversion"/>
  </si>
  <si>
    <t>꽝 없는 뽑기 기계</t>
    <phoneticPr fontId="3" type="noConversion"/>
  </si>
  <si>
    <t>곽유진 글 차상미 그림</t>
    <phoneticPr fontId="3" type="noConversion"/>
  </si>
  <si>
    <t>오늘부터 배프! 베프!</t>
    <phoneticPr fontId="3" type="noConversion"/>
  </si>
  <si>
    <t>문학동네</t>
    <phoneticPr fontId="3" type="noConversion"/>
  </si>
  <si>
    <t>지안 글 김성라 그림</t>
    <phoneticPr fontId="3" type="noConversion"/>
  </si>
  <si>
    <t>딱 한마디 미술사</t>
    <phoneticPr fontId="3" type="noConversion"/>
  </si>
  <si>
    <t>천개의바람</t>
    <phoneticPr fontId="3" type="noConversion"/>
  </si>
  <si>
    <t>안소연 글 이해정 그림</t>
    <phoneticPr fontId="3" type="noConversion"/>
  </si>
  <si>
    <t>마법의 푸드 트럭</t>
    <phoneticPr fontId="3" type="noConversion"/>
  </si>
  <si>
    <t>라곰스쿨</t>
    <phoneticPr fontId="3" type="noConversion"/>
  </si>
  <si>
    <t>박민희 글 안병현 그림</t>
    <phoneticPr fontId="3" type="noConversion"/>
  </si>
  <si>
    <t>별이 빛나는 고양이 마을</t>
    <phoneticPr fontId="3" type="noConversion"/>
  </si>
  <si>
    <t>다산어린이</t>
    <phoneticPr fontId="3" type="noConversion"/>
  </si>
  <si>
    <t>하요 글 루체 그림</t>
    <phoneticPr fontId="3" type="noConversion"/>
  </si>
  <si>
    <t>창비</t>
    <phoneticPr fontId="3" type="noConversion"/>
  </si>
  <si>
    <t>김원아 글 이주희 그림</t>
    <phoneticPr fontId="3" type="noConversion"/>
  </si>
  <si>
    <t>나는 3학년 2반 8번 애벌레</t>
  </si>
  <si>
    <t>별이 빛나는 고양이 마을 2</t>
    <phoneticPr fontId="3" type="noConversion"/>
  </si>
  <si>
    <t>합                      계</t>
    <phoneticPr fontId="3" type="noConversion"/>
  </si>
  <si>
    <t>합                      계</t>
    <phoneticPr fontId="3" type="noConversion"/>
  </si>
  <si>
    <t>박현숙 글 권송이 그림</t>
    <phoneticPr fontId="3" type="noConversion"/>
  </si>
  <si>
    <t>아이앤북</t>
    <phoneticPr fontId="3" type="noConversion"/>
  </si>
  <si>
    <t>나는 증인이 아닙니다</t>
    <phoneticPr fontId="3" type="noConversion"/>
  </si>
  <si>
    <t>김지우 글 이해정 그림</t>
    <phoneticPr fontId="3" type="noConversion"/>
  </si>
  <si>
    <t>풀빛</t>
    <phoneticPr fontId="3" type="noConversion"/>
  </si>
  <si>
    <t>오늘도 구르는 중</t>
    <phoneticPr fontId="3" type="noConversion"/>
  </si>
  <si>
    <t>김원아 글 김소희 그림</t>
    <phoneticPr fontId="3" type="noConversion"/>
  </si>
  <si>
    <t>사계절</t>
    <phoneticPr fontId="3" type="noConversion"/>
  </si>
  <si>
    <t>예의 없는 친구들을 대하는 슬기로운 말하기 사전</t>
    <phoneticPr fontId="3" type="noConversion"/>
  </si>
  <si>
    <t>황섭균 글 유영근 그림</t>
    <phoneticPr fontId="3" type="noConversion"/>
  </si>
  <si>
    <t>웅진주니어</t>
    <phoneticPr fontId="3" type="noConversion"/>
  </si>
  <si>
    <t>시간 돼지</t>
    <phoneticPr fontId="3" type="noConversion"/>
  </si>
  <si>
    <t>임은하 글 정용환 그림</t>
    <phoneticPr fontId="3" type="noConversion"/>
  </si>
  <si>
    <t>비룡소</t>
    <phoneticPr fontId="3" type="noConversion"/>
  </si>
  <si>
    <t>서지원 글 홍그림 그림</t>
    <phoneticPr fontId="3" type="noConversion"/>
  </si>
  <si>
    <t>아르볼</t>
    <phoneticPr fontId="3" type="noConversion"/>
  </si>
  <si>
    <t>호랑이 빵집 1</t>
    <phoneticPr fontId="3" type="noConversion"/>
  </si>
  <si>
    <t>김은지 글 슷카이 그림</t>
    <phoneticPr fontId="3" type="noConversion"/>
  </si>
  <si>
    <t>위즈덤하우스</t>
    <phoneticPr fontId="3" type="noConversion"/>
  </si>
  <si>
    <t>나도 상처 받지 않고 친구도 상처 받지 않는 친구 관계 연습</t>
    <phoneticPr fontId="3" type="noConversion"/>
  </si>
  <si>
    <t>봉현주 글 김학수 그림</t>
    <phoneticPr fontId="3" type="noConversion"/>
  </si>
  <si>
    <t>삼성출판사</t>
    <phoneticPr fontId="3" type="noConversion"/>
  </si>
  <si>
    <t>초등 호기심 백과</t>
    <phoneticPr fontId="3" type="noConversion"/>
  </si>
  <si>
    <t>피터 브라운 글그림</t>
    <phoneticPr fontId="3" type="noConversion"/>
  </si>
  <si>
    <t>거북이북스</t>
    <phoneticPr fontId="3" type="noConversion"/>
  </si>
  <si>
    <t>와일드 로봇</t>
    <phoneticPr fontId="3" type="noConversion"/>
  </si>
  <si>
    <t>이분희 글 윤태규 그림</t>
    <phoneticPr fontId="3" type="noConversion"/>
  </si>
  <si>
    <t>한밤중 달빛 식당</t>
    <phoneticPr fontId="3" type="noConversion"/>
  </si>
  <si>
    <t>오하림 글 애슝 그림</t>
    <phoneticPr fontId="3" type="noConversion"/>
  </si>
  <si>
    <t>문학동네</t>
    <phoneticPr fontId="3" type="noConversion"/>
  </si>
  <si>
    <t>문학동네</t>
    <phoneticPr fontId="3" type="noConversion"/>
  </si>
  <si>
    <t>순재와 키완</t>
    <phoneticPr fontId="3" type="noConversion"/>
  </si>
  <si>
    <t>정성현 글 리노 그림</t>
    <phoneticPr fontId="3" type="noConversion"/>
  </si>
  <si>
    <t>주니어마리</t>
    <phoneticPr fontId="3" type="noConversion"/>
  </si>
  <si>
    <t>세종책방 회원을 모집합니다!</t>
    <phoneticPr fontId="3" type="noConversion"/>
  </si>
  <si>
    <t>우신영 글 서영 그림</t>
    <phoneticPr fontId="3" type="noConversion"/>
  </si>
  <si>
    <t>언제나 다정 죽집</t>
    <phoneticPr fontId="3" type="noConversion"/>
  </si>
  <si>
    <t>이현 글 오윤화 그림</t>
    <phoneticPr fontId="3" type="noConversion"/>
  </si>
  <si>
    <t>창비</t>
    <phoneticPr fontId="3" type="noConversion"/>
  </si>
  <si>
    <t>푸른 사자 와니니 2</t>
    <phoneticPr fontId="3" type="noConversion"/>
  </si>
  <si>
    <t>푸른 사자 와니니</t>
    <phoneticPr fontId="3" type="noConversion"/>
  </si>
  <si>
    <t>이한 글 정덕현 그림</t>
    <phoneticPr fontId="3" type="noConversion"/>
  </si>
  <si>
    <t>이지북</t>
    <phoneticPr fontId="3" type="noConversion"/>
  </si>
  <si>
    <t>SF 원소 몬스터</t>
    <phoneticPr fontId="3" type="noConversion"/>
  </si>
  <si>
    <t>신은경 글 휘요 그림</t>
    <phoneticPr fontId="3" type="noConversion"/>
  </si>
  <si>
    <t>명랑 탐정 홍조이1</t>
    <phoneticPr fontId="3" type="noConversion"/>
  </si>
  <si>
    <t>이호영 글 리페 그림</t>
    <phoneticPr fontId="3" type="noConversion"/>
  </si>
  <si>
    <t>기묘한 귀신 해결사</t>
    <phoneticPr fontId="3" type="noConversion"/>
  </si>
  <si>
    <t>김상윤 글 정은규 그림</t>
    <phoneticPr fontId="3" type="noConversion"/>
  </si>
  <si>
    <t>뒤집힌 세계, 신비한 시간</t>
    <phoneticPr fontId="3" type="noConversion"/>
  </si>
  <si>
    <t>정유리 글 김래현 그림</t>
    <phoneticPr fontId="3" type="noConversion"/>
  </si>
  <si>
    <t>레고 가족</t>
    <phoneticPr fontId="3" type="noConversion"/>
  </si>
  <si>
    <t>남세오 글 김찬호 그림</t>
    <phoneticPr fontId="3" type="noConversion"/>
  </si>
  <si>
    <t>마지막 드래곤 에린</t>
    <phoneticPr fontId="3" type="noConversion"/>
  </si>
  <si>
    <t>이규희 글 스갱 그림</t>
    <phoneticPr fontId="3" type="noConversion"/>
  </si>
  <si>
    <t>정의의 라방</t>
    <phoneticPr fontId="3" type="noConversion"/>
  </si>
  <si>
    <t>부연정 글 고형주 그림</t>
    <phoneticPr fontId="3" type="noConversion"/>
  </si>
  <si>
    <t>초능력 어벤저스 2</t>
    <phoneticPr fontId="3" type="noConversion"/>
  </si>
  <si>
    <t>초능력 어벤저스</t>
    <phoneticPr fontId="3" type="noConversion"/>
  </si>
  <si>
    <t>고수진 글 김도아 그림</t>
    <phoneticPr fontId="3" type="noConversion"/>
  </si>
  <si>
    <t>1019, 고려 아이들</t>
    <phoneticPr fontId="3" type="noConversion"/>
  </si>
  <si>
    <t>공급가</t>
    <phoneticPr fontId="3" type="noConversion"/>
  </si>
  <si>
    <t>합계</t>
    <phoneticPr fontId="3" type="noConversion"/>
  </si>
  <si>
    <t>합계</t>
    <phoneticPr fontId="3" type="noConversion"/>
  </si>
  <si>
    <t>권수</t>
    <phoneticPr fontId="3" type="noConversion"/>
  </si>
  <si>
    <t>정가</t>
    <phoneticPr fontId="3" type="noConversion"/>
  </si>
  <si>
    <t>지은이</t>
    <phoneticPr fontId="3" type="noConversion"/>
  </si>
  <si>
    <t>출판사</t>
    <phoneticPr fontId="3" type="noConversion"/>
  </si>
  <si>
    <t>출판사</t>
    <phoneticPr fontId="3" type="noConversion"/>
  </si>
  <si>
    <t>도서명</t>
    <phoneticPr fontId="3" type="noConversion"/>
  </si>
  <si>
    <t>순</t>
    <phoneticPr fontId="3" type="noConversion"/>
  </si>
  <si>
    <t>신간도서구입 목록</t>
    <phoneticPr fontId="3" type="noConversion"/>
  </si>
  <si>
    <t>합                      계</t>
    <phoneticPr fontId="3" type="noConversion"/>
  </si>
  <si>
    <t>김지완 글 경혜원 그림</t>
    <phoneticPr fontId="3" type="noConversion"/>
  </si>
  <si>
    <t>문학과지성사</t>
    <phoneticPr fontId="3" type="noConversion"/>
  </si>
  <si>
    <t>아일랜드</t>
    <phoneticPr fontId="3" type="noConversion"/>
  </si>
  <si>
    <t>성욱현 글 모루토리 그림</t>
    <phoneticPr fontId="3" type="noConversion"/>
  </si>
  <si>
    <t>문학동네</t>
    <phoneticPr fontId="3" type="noConversion"/>
  </si>
  <si>
    <t>6교시에 너를 기다려</t>
    <phoneticPr fontId="3" type="noConversion"/>
  </si>
  <si>
    <t>임지형 글 박정섭 그림</t>
    <phoneticPr fontId="3" type="noConversion"/>
  </si>
  <si>
    <t>미래엔아이세움</t>
    <phoneticPr fontId="3" type="noConversion"/>
  </si>
  <si>
    <t>우리 반 팩폭러</t>
    <phoneticPr fontId="3" type="noConversion"/>
  </si>
  <si>
    <t>이현 글 오윤화 그림</t>
    <phoneticPr fontId="3" type="noConversion"/>
  </si>
  <si>
    <t>휴먼어린이</t>
    <phoneticPr fontId="3" type="noConversion"/>
  </si>
  <si>
    <t>악당의 무게</t>
    <phoneticPr fontId="3" type="noConversion"/>
  </si>
  <si>
    <t>김정신 글 윤유리 그림</t>
    <phoneticPr fontId="3" type="noConversion"/>
  </si>
  <si>
    <t>삼성출판사</t>
    <phoneticPr fontId="3" type="noConversion"/>
  </si>
  <si>
    <t>초등 어휘 백과</t>
    <phoneticPr fontId="3" type="noConversion"/>
  </si>
  <si>
    <t>예영 글 강은옥 그림</t>
    <phoneticPr fontId="3" type="noConversion"/>
  </si>
  <si>
    <t>마음이음</t>
    <phoneticPr fontId="3" type="noConversion"/>
  </si>
  <si>
    <t>우리 학교가 사라진대요!</t>
    <phoneticPr fontId="3" type="noConversion"/>
  </si>
  <si>
    <t>김은영 글 메 그림</t>
    <phoneticPr fontId="3" type="noConversion"/>
  </si>
  <si>
    <t>어느 날 문이 사라졌다</t>
    <phoneticPr fontId="3" type="noConversion"/>
  </si>
  <si>
    <t>미하엘 엔데 글 시모나 체카렐리 그림</t>
    <phoneticPr fontId="3" type="noConversion"/>
  </si>
  <si>
    <t>김영사</t>
    <phoneticPr fontId="3" type="noConversion"/>
  </si>
  <si>
    <t>모모 (출간 50주년 기념 특별 그림책)</t>
    <phoneticPr fontId="3" type="noConversion"/>
  </si>
  <si>
    <t>크리스티나 순톤밧 글</t>
    <phoneticPr fontId="3" type="noConversion"/>
  </si>
  <si>
    <t>책읽는곰</t>
    <phoneticPr fontId="3" type="noConversion"/>
  </si>
  <si>
    <t>마지막 지도 제작자</t>
    <phoneticPr fontId="3" type="noConversion"/>
  </si>
  <si>
    <t>진형민 글 이윤희 그림</t>
    <phoneticPr fontId="3" type="noConversion"/>
  </si>
  <si>
    <t>창비</t>
    <phoneticPr fontId="3" type="noConversion"/>
  </si>
  <si>
    <t>왜왜왜 동아리</t>
    <phoneticPr fontId="3" type="noConversion"/>
  </si>
  <si>
    <t>채은하 글 박재인 그림</t>
    <phoneticPr fontId="3" type="noConversion"/>
  </si>
  <si>
    <t>이웃집 빙허각</t>
    <phoneticPr fontId="3" type="noConversion"/>
  </si>
  <si>
    <t>루리 글그림</t>
    <phoneticPr fontId="3" type="noConversion"/>
  </si>
  <si>
    <t>비룡소</t>
    <phoneticPr fontId="3" type="noConversion"/>
  </si>
  <si>
    <t>메피스토</t>
    <phoneticPr fontId="3" type="noConversion"/>
  </si>
  <si>
    <t>김성운 글 김성라 그림</t>
    <phoneticPr fontId="3" type="noConversion"/>
  </si>
  <si>
    <t>사계절</t>
    <phoneticPr fontId="3" type="noConversion"/>
  </si>
  <si>
    <t>행운이 구르는 속도</t>
    <phoneticPr fontId="3" type="noConversion"/>
  </si>
  <si>
    <t>박성우 글 홍그림 그림</t>
    <phoneticPr fontId="3" type="noConversion"/>
  </si>
  <si>
    <t>열두 살 장래 희망</t>
    <phoneticPr fontId="3" type="noConversion"/>
  </si>
  <si>
    <t>손원평 글 만물상 그림</t>
    <phoneticPr fontId="3" type="noConversion"/>
  </si>
  <si>
    <t>위풍당당 여우 꼬리 2</t>
    <phoneticPr fontId="3" type="noConversion"/>
  </si>
  <si>
    <t>위풍당당 여우 꼬리 1</t>
    <phoneticPr fontId="3" type="noConversion"/>
  </si>
  <si>
    <t>김은영 글 호랑쥐 그림</t>
    <phoneticPr fontId="3" type="noConversion"/>
  </si>
  <si>
    <t>이지북</t>
    <phoneticPr fontId="3" type="noConversion"/>
  </si>
  <si>
    <t>안녕, 걱정 인형 2</t>
    <phoneticPr fontId="3" type="noConversion"/>
  </si>
  <si>
    <t>김은영 글 망고 그림</t>
    <phoneticPr fontId="3" type="noConversion"/>
  </si>
  <si>
    <t>안녕, 걱정 인형</t>
    <phoneticPr fontId="3" type="noConversion"/>
  </si>
  <si>
    <t>박미연 글 박냠 그림</t>
    <phoneticPr fontId="3" type="noConversion"/>
  </si>
  <si>
    <t>시간 고양이</t>
    <phoneticPr fontId="3" type="noConversion"/>
  </si>
  <si>
    <t>우설리 글 sujan 그림</t>
    <phoneticPr fontId="3" type="noConversion"/>
  </si>
  <si>
    <t>아가미 소년</t>
    <phoneticPr fontId="3" type="noConversion"/>
  </si>
  <si>
    <t>우신영 글 주정민 그림</t>
    <phoneticPr fontId="3" type="noConversion"/>
  </si>
  <si>
    <t>맨홀에 빠진 앨리스</t>
    <phoneticPr fontId="3" type="noConversion"/>
  </si>
  <si>
    <t>박미정 글 손수정 그림</t>
    <phoneticPr fontId="3" type="noConversion"/>
  </si>
  <si>
    <t>아빠를 신고한 AI 상담 교사</t>
    <phoneticPr fontId="3" type="noConversion"/>
  </si>
  <si>
    <t>송정양 글 김상욱 그림</t>
    <phoneticPr fontId="3" type="noConversion"/>
  </si>
  <si>
    <t>2084 지구 난민</t>
    <phoneticPr fontId="3" type="noConversion"/>
  </si>
  <si>
    <t>신수나 글 오이트 그림</t>
    <phoneticPr fontId="3" type="noConversion"/>
  </si>
  <si>
    <t>우주 메아리</t>
    <phoneticPr fontId="3" type="noConversion"/>
  </si>
  <si>
    <t>권수</t>
    <phoneticPr fontId="3" type="noConversion"/>
  </si>
  <si>
    <t>지은이</t>
    <phoneticPr fontId="3" type="noConversion"/>
  </si>
  <si>
    <t>신간도서구입 목록</t>
    <phoneticPr fontId="3" type="noConversion"/>
  </si>
  <si>
    <t>합                      계</t>
    <phoneticPr fontId="3" type="noConversion"/>
  </si>
  <si>
    <t>옥효진 글 김미연 그림</t>
    <phoneticPr fontId="3" type="noConversion"/>
  </si>
  <si>
    <t>한경키즈</t>
    <phoneticPr fontId="3" type="noConversion"/>
  </si>
  <si>
    <t>세금 내는 아이들</t>
    <phoneticPr fontId="3" type="noConversion"/>
  </si>
  <si>
    <t>이유리 글 허현경 그림</t>
    <phoneticPr fontId="3" type="noConversion"/>
  </si>
  <si>
    <t>우리학교</t>
    <phoneticPr fontId="3" type="noConversion"/>
  </si>
  <si>
    <t>왜 유명한 거야, 이 그림?</t>
    <phoneticPr fontId="3" type="noConversion"/>
  </si>
  <si>
    <t>김다노 글 남수현 그림</t>
    <phoneticPr fontId="3" type="noConversion"/>
  </si>
  <si>
    <t>다산어린이</t>
    <phoneticPr fontId="3" type="noConversion"/>
  </si>
  <si>
    <t>최악의 최애</t>
    <phoneticPr fontId="3" type="noConversion"/>
  </si>
  <si>
    <t>강인성 그림 서진 편</t>
    <phoneticPr fontId="3" type="noConversion"/>
  </si>
  <si>
    <t>스노우폭스북스</t>
    <phoneticPr fontId="3" type="noConversion"/>
  </si>
  <si>
    <t>어린이를 위한 돈의 속성</t>
    <phoneticPr fontId="3" type="noConversion"/>
  </si>
  <si>
    <t>황지영 글 백두리 그림</t>
    <phoneticPr fontId="3" type="noConversion"/>
  </si>
  <si>
    <t xml:space="preserve">우리학교 </t>
    <phoneticPr fontId="3" type="noConversion"/>
  </si>
  <si>
    <t>햇빛초 대나무 숲의 모든 글이 삭제되었습니다</t>
    <phoneticPr fontId="3" type="noConversion"/>
  </si>
  <si>
    <t>황지영 글 백두리 그림</t>
    <phoneticPr fontId="3" type="noConversion"/>
  </si>
  <si>
    <t>우리학교</t>
    <phoneticPr fontId="3" type="noConversion"/>
  </si>
  <si>
    <t>햇빛초 대나무 숲에 새 글이 올라왔습니다</t>
    <phoneticPr fontId="3" type="noConversion"/>
  </si>
  <si>
    <t>김영주 글 모예진 그림</t>
    <phoneticPr fontId="3" type="noConversion"/>
  </si>
  <si>
    <t>30킬로미터</t>
    <phoneticPr fontId="3" type="noConversion"/>
  </si>
  <si>
    <t>김혜정 글 김연제 그림</t>
    <phoneticPr fontId="3" type="noConversion"/>
  </si>
  <si>
    <t>사계절</t>
    <phoneticPr fontId="3" type="noConversion"/>
  </si>
  <si>
    <t>열세 살의 걷기 클럽</t>
    <phoneticPr fontId="3" type="noConversion"/>
  </si>
  <si>
    <t>어윤정 글 해마 그림</t>
    <phoneticPr fontId="3" type="noConversion"/>
  </si>
  <si>
    <t>문학동네</t>
    <phoneticPr fontId="3" type="noConversion"/>
  </si>
  <si>
    <t>리보와 앤</t>
    <phoneticPr fontId="3" type="noConversion"/>
  </si>
  <si>
    <t>임민찬 글 최경식 그림</t>
    <phoneticPr fontId="3" type="noConversion"/>
  </si>
  <si>
    <t>한경키즈</t>
    <phoneticPr fontId="3" type="noConversion"/>
  </si>
  <si>
    <t>스스로 공부하는 아이들</t>
    <phoneticPr fontId="3" type="noConversion"/>
  </si>
  <si>
    <t>한윤섭 글 서영아 그림</t>
    <phoneticPr fontId="3" type="noConversion"/>
  </si>
  <si>
    <t>해리엇</t>
    <phoneticPr fontId="3" type="noConversion"/>
  </si>
  <si>
    <t>이재문 글 김지인 그림</t>
    <phoneticPr fontId="3" type="noConversion"/>
  </si>
  <si>
    <t>사계절</t>
    <phoneticPr fontId="3" type="noConversion"/>
  </si>
  <si>
    <t>몬스터 차일드</t>
    <phoneticPr fontId="3" type="noConversion"/>
  </si>
  <si>
    <t>김혜정 글 인디고 그림</t>
    <phoneticPr fontId="3" type="noConversion"/>
  </si>
  <si>
    <t>라임</t>
    <phoneticPr fontId="3" type="noConversion"/>
  </si>
  <si>
    <t>시간 유전자</t>
    <phoneticPr fontId="3" type="noConversion"/>
  </si>
  <si>
    <t>맷 코스그로브 글그림</t>
    <phoneticPr fontId="3" type="noConversion"/>
  </si>
  <si>
    <t>비룡소</t>
    <phoneticPr fontId="3" type="noConversion"/>
  </si>
  <si>
    <t>내 인생 최악의 일주일 1 월요일</t>
    <phoneticPr fontId="3" type="noConversion"/>
  </si>
  <si>
    <t>오현선 글 피넛 그림</t>
    <phoneticPr fontId="3" type="noConversion"/>
  </si>
  <si>
    <t>체인지업</t>
    <phoneticPr fontId="3" type="noConversion"/>
  </si>
  <si>
    <t>책과 신문 읽고 쓰는 초등 탄탄 논술</t>
    <phoneticPr fontId="3" type="noConversion"/>
  </si>
  <si>
    <t>은소홀 저 노인경 그림</t>
    <phoneticPr fontId="3" type="noConversion"/>
  </si>
  <si>
    <t>5번 레인</t>
    <phoneticPr fontId="3" type="noConversion"/>
  </si>
  <si>
    <t>M. T. 앤더슨 글 준이 우 그림</t>
    <phoneticPr fontId="3" type="noConversion"/>
  </si>
  <si>
    <t>책읽는곰</t>
    <phoneticPr fontId="3" type="noConversion"/>
  </si>
  <si>
    <t>요정 개, 올빼미 머리 그리고 나</t>
    <phoneticPr fontId="3" type="noConversion"/>
  </si>
  <si>
    <t>루리 글그림</t>
    <phoneticPr fontId="3" type="noConversion"/>
  </si>
  <si>
    <t>문학동네</t>
    <phoneticPr fontId="3" type="noConversion"/>
  </si>
  <si>
    <t>긴긴밤</t>
    <phoneticPr fontId="3" type="noConversion"/>
  </si>
  <si>
    <t>김지훤 글 하꼬방 그림</t>
    <phoneticPr fontId="3" type="noConversion"/>
  </si>
  <si>
    <t>길벗</t>
    <phoneticPr fontId="3" type="noConversion"/>
  </si>
  <si>
    <t>내가 나라서 정말 좋아</t>
    <phoneticPr fontId="3" type="noConversion"/>
  </si>
  <si>
    <t>정윤선 글 클로이 그림</t>
    <phoneticPr fontId="3" type="noConversion"/>
  </si>
  <si>
    <t>이지북</t>
    <phoneticPr fontId="3" type="noConversion"/>
  </si>
  <si>
    <t>초록의 시간</t>
    <phoneticPr fontId="3" type="noConversion"/>
  </si>
  <si>
    <t>최이든 글 여우지니 그림</t>
    <phoneticPr fontId="3" type="noConversion"/>
  </si>
  <si>
    <t>이지북</t>
    <phoneticPr fontId="3" type="noConversion"/>
  </si>
  <si>
    <t>사라진 도플갱어</t>
    <phoneticPr fontId="3" type="noConversion"/>
  </si>
  <si>
    <t>김영주 글 화요 그림</t>
    <phoneticPr fontId="3" type="noConversion"/>
  </si>
  <si>
    <t>김영주 글 화요 그림</t>
    <phoneticPr fontId="3" type="noConversion"/>
  </si>
  <si>
    <t>이지북</t>
    <phoneticPr fontId="3" type="noConversion"/>
  </si>
  <si>
    <t>마고의 날개 1</t>
    <phoneticPr fontId="3" type="noConversion"/>
  </si>
  <si>
    <t>이지북</t>
    <phoneticPr fontId="3" type="noConversion"/>
  </si>
  <si>
    <t>박슬기 글 명수경 그림</t>
    <phoneticPr fontId="3" type="noConversion"/>
  </si>
  <si>
    <t>진짜, 이루다</t>
    <phoneticPr fontId="3" type="noConversion"/>
  </si>
  <si>
    <t>이재문 글 무디 그림</t>
    <phoneticPr fontId="3" type="noConversion"/>
  </si>
  <si>
    <t>마이 가디언</t>
    <phoneticPr fontId="3" type="noConversion"/>
  </si>
  <si>
    <t>박미연 글 이소연 그림</t>
    <phoneticPr fontId="3" type="noConversion"/>
  </si>
  <si>
    <t>박미연 글 이소연 그림</t>
    <phoneticPr fontId="3" type="noConversion"/>
  </si>
  <si>
    <t>박미연 글 박냠 그림</t>
    <phoneticPr fontId="3" type="noConversion"/>
  </si>
  <si>
    <t>이지북</t>
    <phoneticPr fontId="3" type="noConversion"/>
  </si>
  <si>
    <t>시간 고양이 3</t>
    <phoneticPr fontId="3" type="noConversion"/>
  </si>
  <si>
    <t>합계</t>
    <phoneticPr fontId="3" type="noConversion"/>
  </si>
  <si>
    <t>정가</t>
    <phoneticPr fontId="3" type="noConversion"/>
  </si>
  <si>
    <t>지은이</t>
    <phoneticPr fontId="3" type="noConversion"/>
  </si>
  <si>
    <t>출판사</t>
    <phoneticPr fontId="3" type="noConversion"/>
  </si>
  <si>
    <t>도서명</t>
    <phoneticPr fontId="3" type="noConversion"/>
  </si>
  <si>
    <t>순</t>
    <phoneticPr fontId="3" type="noConversion"/>
  </si>
  <si>
    <t>신간도서구입 목록</t>
    <phoneticPr fontId="3" type="noConversion"/>
  </si>
  <si>
    <t xml:space="preserve">AI 로봇 세계에서 살아남기 1 </t>
    <phoneticPr fontId="3" type="noConversion"/>
  </si>
  <si>
    <t>미래엔아이세움</t>
    <phoneticPr fontId="3" type="noConversion"/>
  </si>
  <si>
    <t>곰딜이 co. 글 한현동 그림</t>
    <phoneticPr fontId="3" type="noConversion"/>
  </si>
  <si>
    <t>AI 로봇 세계에서 살아남기 2</t>
  </si>
  <si>
    <t>김주혜</t>
    <phoneticPr fontId="3" type="noConversion"/>
  </si>
  <si>
    <t>다산책방</t>
    <phoneticPr fontId="3" type="noConversion"/>
  </si>
  <si>
    <t>작은 땅의 야수들</t>
    <phoneticPr fontId="3" type="noConversion"/>
  </si>
  <si>
    <t>차인표</t>
    <phoneticPr fontId="3" type="noConversion"/>
  </si>
  <si>
    <t>해결책</t>
    <phoneticPr fontId="3" type="noConversion"/>
  </si>
  <si>
    <t>언젠가 우리가 같은 별을 바라본다면</t>
    <phoneticPr fontId="3" type="noConversion"/>
  </si>
  <si>
    <t>김난도 외 9명</t>
    <phoneticPr fontId="3" type="noConversion"/>
  </si>
  <si>
    <t>미래의창</t>
    <phoneticPr fontId="3" type="noConversion"/>
  </si>
  <si>
    <t>트렌드 코리아 2025</t>
    <phoneticPr fontId="3" type="noConversion"/>
  </si>
  <si>
    <t>유발 하라리</t>
    <phoneticPr fontId="3" type="noConversion"/>
  </si>
  <si>
    <t>김영사</t>
    <phoneticPr fontId="3" type="noConversion"/>
  </si>
  <si>
    <t>넥서스</t>
    <phoneticPr fontId="3" type="noConversion"/>
  </si>
  <si>
    <t>강용수</t>
    <phoneticPr fontId="3" type="noConversion"/>
  </si>
  <si>
    <t>유노북스</t>
    <phoneticPr fontId="3" type="noConversion"/>
  </si>
  <si>
    <t>마흔에 읽는 쇼펜하우어</t>
    <phoneticPr fontId="3" type="noConversion"/>
  </si>
  <si>
    <t>안-엘렌 클레르, 뱅상 트리부 저</t>
    <phoneticPr fontId="3" type="noConversion"/>
  </si>
  <si>
    <t>상상스퀘어</t>
    <phoneticPr fontId="3" type="noConversion"/>
  </si>
  <si>
    <t>마음의 기술</t>
    <phoneticPr fontId="3" type="noConversion"/>
  </si>
  <si>
    <t>한강</t>
    <phoneticPr fontId="3" type="noConversion"/>
  </si>
  <si>
    <t>소년이 온다</t>
    <phoneticPr fontId="3" type="noConversion"/>
  </si>
  <si>
    <t>데니스 뇌르마르크, 아네르스 포그 앤센 저</t>
    <phoneticPr fontId="3" type="noConversion"/>
  </si>
  <si>
    <t>자음과모음</t>
    <phoneticPr fontId="3" type="noConversion"/>
  </si>
  <si>
    <t>가짜 진짜 노동 세트</t>
    <phoneticPr fontId="3" type="noConversion"/>
  </si>
  <si>
    <t>류츠신 저/이현아, 허유영 역</t>
    <phoneticPr fontId="3" type="noConversion"/>
  </si>
  <si>
    <t>삼체 1~3 세트</t>
    <phoneticPr fontId="3" type="noConversion"/>
  </si>
  <si>
    <t>적요</t>
    <phoneticPr fontId="3" type="noConversion"/>
  </si>
  <si>
    <t>공급가</t>
    <phoneticPr fontId="3" type="noConversion"/>
  </si>
  <si>
    <t>지은이</t>
    <phoneticPr fontId="3" type="noConversion"/>
  </si>
  <si>
    <t>출판사</t>
    <phoneticPr fontId="3" type="noConversion"/>
  </si>
  <si>
    <t>도서명</t>
    <phoneticPr fontId="3" type="noConversion"/>
  </si>
  <si>
    <t>신간도서구입 목록</t>
    <phoneticPr fontId="3" type="noConversion"/>
  </si>
  <si>
    <t>마스크 요정과 꼬마 꽃벌</t>
    <phoneticPr fontId="3" type="noConversion"/>
  </si>
  <si>
    <t>정범종 글 김재희 그림</t>
    <phoneticPr fontId="3" type="noConversion"/>
  </si>
  <si>
    <t>이모와 함께 도란도란 음악 여행</t>
    <phoneticPr fontId="3" type="noConversion"/>
  </si>
  <si>
    <t>토토북</t>
    <phoneticPr fontId="3" type="noConversion"/>
  </si>
  <si>
    <t>최은규 글 김언경 그림</t>
    <phoneticPr fontId="3" type="noConversion"/>
  </si>
  <si>
    <t>구구옥: 이별을 도와드립니다</t>
    <phoneticPr fontId="3" type="noConversion"/>
  </si>
  <si>
    <t>지학사 아르볼</t>
    <phoneticPr fontId="3" type="noConversion"/>
  </si>
  <si>
    <t>백혜영 글 참깨 그림</t>
    <phoneticPr fontId="3" type="noConversion"/>
  </si>
  <si>
    <t>은하수 잡하점(상)</t>
    <phoneticPr fontId="3" type="noConversion"/>
  </si>
  <si>
    <t>은하수 잡하점(하)</t>
    <phoneticPr fontId="3" type="noConversion"/>
  </si>
  <si>
    <t>서울문화사</t>
    <phoneticPr fontId="3" type="noConversion"/>
  </si>
  <si>
    <t>서울문화사</t>
    <phoneticPr fontId="3" type="noConversion"/>
  </si>
  <si>
    <t>김수경 글 루체 그림</t>
    <phoneticPr fontId="3" type="noConversion"/>
  </si>
  <si>
    <t>김수경 글 루체 그림</t>
    <phoneticPr fontId="3" type="noConversion"/>
  </si>
  <si>
    <t>대한초등교사협회 인증도서</t>
    <phoneticPr fontId="3" type="noConversion"/>
  </si>
  <si>
    <t>비고</t>
    <phoneticPr fontId="3" type="noConversion"/>
  </si>
  <si>
    <t>대한초등교사협회 인증도서</t>
    <phoneticPr fontId="3" type="noConversion"/>
  </si>
  <si>
    <t>비고</t>
    <phoneticPr fontId="3" type="noConversion"/>
  </si>
  <si>
    <t>독서지도안
첨부</t>
    <phoneticPr fontId="3" type="noConversion"/>
  </si>
  <si>
    <t>비고</t>
    <phoneticPr fontId="3" type="noConversion"/>
  </si>
  <si>
    <t>빛과 멜로디</t>
    <phoneticPr fontId="3" type="noConversion"/>
  </si>
  <si>
    <t>문학동네</t>
    <phoneticPr fontId="3" type="noConversion"/>
  </si>
  <si>
    <t>조해진</t>
    <phoneticPr fontId="3" type="noConversion"/>
  </si>
  <si>
    <t>절교의 여왕</t>
    <phoneticPr fontId="3" type="noConversion"/>
  </si>
  <si>
    <t>다산어린이</t>
    <phoneticPr fontId="3" type="noConversion"/>
  </si>
  <si>
    <t>박현숙 글 모차 그림</t>
    <phoneticPr fontId="3" type="noConversion"/>
  </si>
  <si>
    <t>읽다 보면 저절로 외워지는 초등 어휘</t>
    <phoneticPr fontId="3" type="noConversion"/>
  </si>
  <si>
    <t>데이스타</t>
    <phoneticPr fontId="3" type="noConversion"/>
  </si>
  <si>
    <t>이서윤 글</t>
    <phoneticPr fontId="3" type="noConversion"/>
  </si>
  <si>
    <t>안개 너머 신기한 마을</t>
    <phoneticPr fontId="3" type="noConversion"/>
  </si>
  <si>
    <t>한빛에듀</t>
    <phoneticPr fontId="3" type="noConversion"/>
  </si>
  <si>
    <t>가시와바 사치코 글 모차 그림</t>
    <phoneticPr fontId="3" type="noConversion"/>
  </si>
  <si>
    <t>사장왕 형제의 모험</t>
    <phoneticPr fontId="3" type="noConversion"/>
  </si>
  <si>
    <t>창비</t>
    <phoneticPr fontId="3" type="noConversion"/>
  </si>
  <si>
    <t>아스트리드 린드그랜 글 일론 비클란드 그림</t>
    <phoneticPr fontId="3" type="noConversion"/>
  </si>
  <si>
    <t>변호사 어벤저스 1</t>
    <phoneticPr fontId="3" type="noConversion"/>
  </si>
  <si>
    <t>가나출판사</t>
    <phoneticPr fontId="3" type="noConversion"/>
  </si>
  <si>
    <t>고희정 글 최미란 그림</t>
    <phoneticPr fontId="3" type="noConversion"/>
  </si>
  <si>
    <t>정재승의 인간 탐구 보고서 1</t>
    <phoneticPr fontId="3" type="noConversion"/>
  </si>
  <si>
    <t>아울북</t>
    <phoneticPr fontId="3" type="noConversion"/>
  </si>
  <si>
    <t>정재은, 이고은 글 김현민 그림</t>
    <phoneticPr fontId="3" type="noConversion"/>
  </si>
  <si>
    <t>레오의 기절초풍 초등 생활</t>
    <phoneticPr fontId="3" type="noConversion"/>
  </si>
  <si>
    <t>잇츠북어린이</t>
    <phoneticPr fontId="3" type="noConversion"/>
  </si>
  <si>
    <t>이수용 글 정경아 그림</t>
    <phoneticPr fontId="3" type="noConversion"/>
  </si>
  <si>
    <t>트리갭의 샘풀</t>
    <phoneticPr fontId="3" type="noConversion"/>
  </si>
  <si>
    <t>오늘책</t>
    <phoneticPr fontId="3" type="noConversion"/>
  </si>
  <si>
    <t>나탈리 배비트 글 최순희 그림</t>
    <phoneticPr fontId="3" type="noConversion"/>
  </si>
  <si>
    <t>매화귀신학교</t>
    <phoneticPr fontId="3" type="noConversion"/>
  </si>
  <si>
    <t>책읽는곰</t>
    <phoneticPr fontId="3" type="noConversion"/>
  </si>
  <si>
    <t>천미진 글 윤정주 그림</t>
    <phoneticPr fontId="3" type="noConversion"/>
  </si>
  <si>
    <t>내가 모르는 사이에</t>
    <phoneticPr fontId="3" type="noConversion"/>
  </si>
  <si>
    <t>웅진주니어</t>
    <phoneticPr fontId="3" type="noConversion"/>
  </si>
  <si>
    <t>김화요 글 오윤화 그림</t>
    <phoneticPr fontId="3" type="noConversion"/>
  </si>
  <si>
    <t>감정 레스토랑</t>
    <phoneticPr fontId="3" type="noConversion"/>
  </si>
  <si>
    <t>소원나무</t>
    <phoneticPr fontId="3" type="noConversion"/>
  </si>
  <si>
    <t>신은영 글 메 그림</t>
    <phoneticPr fontId="3" type="noConversion"/>
  </si>
  <si>
    <t>4학년 4춘기</t>
    <phoneticPr fontId="3" type="noConversion"/>
  </si>
  <si>
    <t>소원나무</t>
    <phoneticPr fontId="3" type="noConversion"/>
  </si>
  <si>
    <t>양승현 글 나오미양 그림</t>
    <phoneticPr fontId="3" type="noConversion"/>
  </si>
  <si>
    <t>행복이 구르는 속도</t>
    <phoneticPr fontId="3" type="noConversion"/>
  </si>
  <si>
    <t>사계절</t>
    <phoneticPr fontId="3" type="noConversion"/>
  </si>
  <si>
    <t xml:space="preserve">김성운 글 김성라 그림 </t>
    <phoneticPr fontId="3" type="noConversion"/>
  </si>
  <si>
    <t>복제인간 윤봉구</t>
    <phoneticPr fontId="3" type="noConversion"/>
  </si>
  <si>
    <t>자신만만한 음치 거북이들</t>
    <phoneticPr fontId="3" type="noConversion"/>
  </si>
  <si>
    <t>북스그라운드</t>
    <phoneticPr fontId="3" type="noConversion"/>
  </si>
  <si>
    <t>아구스틴 산체스 아길라르 글 이은경 그림</t>
    <phoneticPr fontId="3" type="noConversion"/>
  </si>
  <si>
    <t>기소영의 친구들</t>
    <phoneticPr fontId="3" type="noConversion"/>
  </si>
  <si>
    <t>사계절</t>
    <phoneticPr fontId="3" type="noConversion"/>
  </si>
  <si>
    <t>정은주 글 해랑 그림</t>
    <phoneticPr fontId="3" type="noConversion"/>
  </si>
  <si>
    <t>좋아, 싫어 대신 뭐라고 말하지?</t>
    <phoneticPr fontId="3" type="noConversion"/>
  </si>
  <si>
    <t>독서지도안 랩핑</t>
    <phoneticPr fontId="3" type="noConversion"/>
  </si>
  <si>
    <t>독서지도안 첨부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</si>
</sst>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;&quot;-&quot;#,##0"/>
    <numFmt numFmtId="178" formatCode="#,##0.0;[Red]#,##0.0;&quot; &quot;"/>
    <numFmt numFmtId="179" formatCode="0.0000%"/>
    <numFmt numFmtId="180" formatCode="#,##0.0000"/>
    <numFmt numFmtId="181" formatCode="#,##0.00;[Red]#,##0.00;&quot; &quot;"/>
    <numFmt numFmtId="182" formatCode="_ * #,##0_ ;_ * &quot;₩&quot;\!\-#,##0_ ;_ * &quot;-&quot;_ ;_ @_ "/>
    <numFmt numFmtId="183" formatCode="_ &quot;₩&quot;* #,##0_ ;_ &quot;₩&quot;* &quot;₩&quot;\!\-#,##0_ ;_ &quot;₩&quot;* &quot;-&quot;_ ;_ @_ "/>
    <numFmt numFmtId="184" formatCode="_ &quot;₩&quot;* #,##0.00_ ;_ &quot;₩&quot;* &quot;₩&quot;\!\-#,##0.00_ ;_ &quot;₩&quot;* &quot;-&quot;??_ ;_ @_ "/>
    <numFmt numFmtId="185" formatCode="_ * #,##0.00_ ;_ * &quot;₩&quot;\!\-#,##0.00_ ;_ * &quot;-&quot;??_ ;_ @_ "/>
    <numFmt numFmtId="186" formatCode="mmmm&quot;₩&quot;&quot;₩&quot;&quot;₩&quot;&quot;₩&quot;&quot;₩&quot;&quot;₩&quot;\-yy"/>
    <numFmt numFmtId="187" formatCode="_ * #,##0.00_ ;_ * \-#,##0.00_ ;_ * &quot;-&quot;??_ ;_ @_ "/>
    <numFmt numFmtId="188" formatCode="\$#.00"/>
    <numFmt numFmtId="189" formatCode="_(* #,##0.000_);_(* &quot;₩&quot;&quot;₩&quot;&quot;₩&quot;&quot;₩&quot;&quot;₩&quot;&quot;₩&quot;\(#,##0.000&quot;₩&quot;&quot;₩&quot;&quot;₩&quot;&quot;₩&quot;&quot;₩&quot;&quot;₩&quot;\);_(* &quot;-&quot;_);_(@_)"/>
    <numFmt numFmtId="190" formatCode="m\o\n\th\ d\,\ yyyy"/>
    <numFmt numFmtId="191" formatCode="&quot;₩&quot;#,##0.00;[Red]&quot;₩&quot;&quot;₩&quot;&quot;₩&quot;\-&quot;₩&quot;#,##0.00"/>
    <numFmt numFmtId="192" formatCode="_-* #,##0_-;&quot;₩&quot;&quot;₩&quot;&quot;₩&quot;\-* #,##0_-;_-* &quot;-&quot;_-;_-@_-"/>
    <numFmt numFmtId="193" formatCode="_-&quot;?* #,##0.00_-;&quot;\&quot;&quot;₩&quot;&quot;₩&quot;&quot;₩&quot;&quot;₩&quot;&quot;₩&quot;\-&quot;?* #,##0.00_-;_-&quot;&quot;?&quot;* &quot;-&quot;??_-;_-@_-"/>
    <numFmt numFmtId="194" formatCode=";;"/>
    <numFmt numFmtId="195" formatCode="#.00"/>
    <numFmt numFmtId="196" formatCode="#."/>
    <numFmt numFmtId="197" formatCode="#,##0.000\ &quot;㎏ &quot;"/>
    <numFmt numFmtId="198" formatCode="#,##0.000\ &quot;m  &quot;"/>
    <numFmt numFmtId="199" formatCode="#,##0.000\ &quot;㎡ &quot;"/>
    <numFmt numFmtId="200" formatCode="#,##0.000\ &quot;㎥ &quot;"/>
    <numFmt numFmtId="201" formatCode="General_)"/>
    <numFmt numFmtId="202" formatCode="&quot;Fr.&quot;\ #,##0;[Red]&quot;Fr.&quot;\ \-#,##0"/>
    <numFmt numFmtId="203" formatCode="&quot;Fr.&quot;\ #,##0.00;[Red]&quot;Fr.&quot;\ \-#,##0.00"/>
    <numFmt numFmtId="204" formatCode="&quot;SFr.&quot;#,##0;&quot;SFr.&quot;&quot;₩&quot;&quot;₩&quot;&quot;₩&quot;&quot;₩&quot;&quot;₩&quot;&quot;₩&quot;\-#,##0"/>
    <numFmt numFmtId="205" formatCode="%#.00"/>
    <numFmt numFmtId="206" formatCode="#0.###0\ &quot;M³/개&quot;"/>
    <numFmt numFmtId="207" formatCode="0.00_);[Red]\(0.00\)"/>
    <numFmt numFmtId="208" formatCode="0.0_)"/>
    <numFmt numFmtId="209" formatCode="&quot;₩&quot;#,##0.00;&quot;₩&quot;&quot;₩&quot;&quot;₩&quot;\-&quot;₩&quot;#,##0.00"/>
    <numFmt numFmtId="210" formatCode="_-&quot;₩&quot;* #,##0_-;&quot;₩&quot;&quot;₩&quot;&quot;₩&quot;\-&quot;₩&quot;* #,##0_-;_-&quot;₩&quot;* &quot;-&quot;_-;_-@_-"/>
    <numFmt numFmtId="211" formatCode="_-* #,##0;\-* #,##0;_-* &quot;-&quot;;_-@"/>
    <numFmt numFmtId="212" formatCode="&quot;₩&quot;#,##0.00;[Red]&quot;₩&quot;&quot;₩&quot;&quot;₩&quot;&quot;₩&quot;&quot;₩&quot;&quot;₩&quot;&quot;₩&quot;\-#,##0.00"/>
    <numFmt numFmtId="213" formatCode="&quot;  &quot;@"/>
    <numFmt numFmtId="214" formatCode="_-* #,##0_-;&quot;₩&quot;\!\-* #,##0_-;_-* &quot;-&quot;_-;_-@_-"/>
    <numFmt numFmtId="215" formatCode="_ * #,##0_ ;_ * &quot;₩&quot;&quot;₩&quot;&quot;₩&quot;&quot;₩&quot;\-#,##0_ ;_ * &quot;-&quot;_ ;_ @_ "/>
    <numFmt numFmtId="216" formatCode="000\-000"/>
    <numFmt numFmtId="217" formatCode="#,##0&quot; &quot;;[Red]&quot;△&quot;#,##0&quot; &quot;"/>
    <numFmt numFmtId="218" formatCode="* #,##0&quot; &quot;;[Red]* &quot;△&quot;#,##0&quot; &quot;;* @"/>
    <numFmt numFmtId="219" formatCode="#,##0.####;[Red]&quot;△&quot;#,##0.####"/>
    <numFmt numFmtId="220" formatCode="#,##0.00##;[Red]&quot;△&quot;#,##0.00##"/>
    <numFmt numFmtId="221" formatCode="mm&quot;월&quot;\ dd&quot;일&quot;"/>
    <numFmt numFmtId="222" formatCode="0.000"/>
    <numFmt numFmtId="223" formatCode="yyyy&quot;年&quot;&quot;₩&quot;&quot;₩&quot;&quot;₩&quot;&quot;₩&quot;&quot;₩&quot;&quot;₩&quot;&quot;₩&quot;&quot;₩&quot;&quot;₩&quot;&quot;₩&quot;\ mm&quot;月&quot;&quot;₩&quot;&quot;₩&quot;&quot;₩&quot;&quot;₩&quot;&quot;₩&quot;&quot;₩&quot;&quot;₩&quot;&quot;₩&quot;&quot;₩&quot;&quot;₩&quot;\ dd&quot;日&quot;"/>
    <numFmt numFmtId="224" formatCode="_-* #,##0_-;\-* #,##0_-;_-* &quot;-&quot;??_-;_-@_-"/>
  </numFmts>
  <fonts count="83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4"/>
      <color indexed="8"/>
      <name val="굴림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1"/>
      <name val="바탕체"/>
      <family val="1"/>
      <charset val="129"/>
    </font>
    <font>
      <sz val="12"/>
      <name val="돋움"/>
      <family val="3"/>
      <charset val="129"/>
    </font>
    <font>
      <sz val="10"/>
      <name val="Courier New"/>
      <family val="3"/>
    </font>
    <font>
      <sz val="10"/>
      <name val="돋움체"/>
      <family val="3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2"/>
      <name val="¹UAAA¼"/>
      <family val="3"/>
      <charset val="129"/>
    </font>
    <font>
      <sz val="12"/>
      <name val="¹ÙÅÁÃ¼"/>
      <family val="3"/>
      <charset val="129"/>
    </font>
    <font>
      <sz val="10"/>
      <name val="MS Sans Serif"/>
      <family val="2"/>
    </font>
    <font>
      <sz val="10"/>
      <name val="μ¸¿oA¼"/>
      <family val="3"/>
      <charset val="129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0"/>
      <name val="Helv"/>
      <family val="2"/>
    </font>
    <font>
      <b/>
      <sz val="11"/>
      <color indexed="9"/>
      <name val="맑은 고딕"/>
      <family val="3"/>
    </font>
    <font>
      <sz val="1"/>
      <color indexed="8"/>
      <name val="Courier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1"/>
      <color indexed="8"/>
      <name val="맑은 고딕"/>
      <family val="3"/>
      <charset val="129"/>
    </font>
    <font>
      <i/>
      <sz val="11"/>
      <color indexed="23"/>
      <name val="맑은 고딕"/>
      <family val="3"/>
    </font>
    <font>
      <u/>
      <sz val="12"/>
      <color indexed="36"/>
      <name val="바탕체"/>
      <family val="1"/>
      <charset val="129"/>
    </font>
    <font>
      <sz val="11"/>
      <color indexed="17"/>
      <name val="맑은 고딕"/>
      <family val="3"/>
    </font>
    <font>
      <sz val="8"/>
      <name val="Arial"/>
      <family val="2"/>
    </font>
    <font>
      <sz val="10"/>
      <name val="바탕체"/>
      <family val="1"/>
      <charset val="129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b/>
      <sz val="1"/>
      <color indexed="8"/>
      <name val="Courier"/>
      <family val="3"/>
    </font>
    <font>
      <u/>
      <sz val="12"/>
      <color indexed="12"/>
      <name val="바탕체"/>
      <family val="1"/>
      <charset val="129"/>
    </font>
    <font>
      <sz val="11"/>
      <color indexed="62"/>
      <name val="맑은 고딕"/>
      <family val="3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</font>
    <font>
      <b/>
      <i/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</font>
    <font>
      <sz val="7"/>
      <name val="Small Fonts"/>
      <family val="2"/>
    </font>
    <font>
      <b/>
      <sz val="11"/>
      <color indexed="63"/>
      <name val="맑은 고딕"/>
      <family val="3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sz val="18"/>
      <color indexed="56"/>
      <name val="맑은 고딕"/>
      <family val="3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8"/>
      <color indexed="56"/>
      <name val="맑은 고딕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</font>
    <font>
      <sz val="12"/>
      <name val="명조"/>
      <family val="3"/>
      <charset val="129"/>
    </font>
    <font>
      <sz val="8"/>
      <name val="굴림체"/>
      <family val="3"/>
      <charset val="129"/>
    </font>
    <font>
      <b/>
      <sz val="11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4"/>
      <name val="뼥?ⓒ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9"/>
      <name val="돋움체"/>
      <family val="3"/>
      <charset val="129"/>
    </font>
    <font>
      <sz val="11"/>
      <name val="굴림체"/>
      <family val="3"/>
      <charset val="129"/>
    </font>
    <font>
      <sz val="12"/>
      <name val="뼻뮝"/>
      <family val="3"/>
      <charset val="129"/>
    </font>
    <font>
      <sz val="10"/>
      <color indexed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명조"/>
      <family val="3"/>
      <charset val="129"/>
    </font>
    <font>
      <sz val="10"/>
      <color indexed="12"/>
      <name val="굴림체"/>
      <family val="3"/>
      <charset val="129"/>
    </font>
    <font>
      <sz val="12"/>
      <color indexed="24"/>
      <name val="Helv"/>
      <family val="2"/>
    </font>
    <font>
      <sz val="11"/>
      <name val="돋움체"/>
      <family val="3"/>
      <charset val="129"/>
    </font>
    <font>
      <b/>
      <u/>
      <sz val="16"/>
      <name val="굴림체"/>
      <family val="3"/>
      <charset val="129"/>
    </font>
    <font>
      <b/>
      <sz val="10.5"/>
      <color indexed="8"/>
      <name val="Times New Roman"/>
      <family val="1"/>
    </font>
    <font>
      <sz val="10"/>
      <color indexed="8"/>
      <name val="MS Sans Serif"/>
      <family val="2"/>
    </font>
    <font>
      <sz val="11"/>
      <color rgb="FF000000"/>
      <name val="맑은 고딕"/>
      <family val="3"/>
      <charset val="129"/>
    </font>
    <font>
      <u/>
      <sz val="10"/>
      <color indexed="12"/>
      <name val="Arial"/>
      <family val="2"/>
    </font>
    <font>
      <b/>
      <sz val="10"/>
      <name val="굴림"/>
      <family val="3"/>
      <charset val="129"/>
    </font>
    <font>
      <sz val="11"/>
      <color rgb="FF000000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3" fontId="7" fillId="0" borderId="2"/>
    <xf numFmtId="0" fontId="8" fillId="0" borderId="0"/>
    <xf numFmtId="0" fontId="8" fillId="0" borderId="0"/>
    <xf numFmtId="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9" fillId="0" borderId="0"/>
    <xf numFmtId="0" fontId="9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0" borderId="0"/>
    <xf numFmtId="176" fontId="13" fillId="0" borderId="2">
      <alignment vertical="center"/>
    </xf>
    <xf numFmtId="3" fontId="7" fillId="0" borderId="2"/>
    <xf numFmtId="3" fontId="7" fillId="0" borderId="2"/>
    <xf numFmtId="176" fontId="13" fillId="0" borderId="2">
      <alignment vertical="center"/>
    </xf>
    <xf numFmtId="176" fontId="13" fillId="0" borderId="2">
      <alignment vertical="center"/>
    </xf>
    <xf numFmtId="177" fontId="8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79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80" fontId="1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78" fontId="14" fillId="0" borderId="0">
      <alignment vertical="center"/>
    </xf>
    <xf numFmtId="178" fontId="14" fillId="0" borderId="0">
      <alignment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3" fontId="15" fillId="0" borderId="5">
      <alignment horizontal="right" vertical="center"/>
    </xf>
    <xf numFmtId="181" fontId="16" fillId="0" borderId="0">
      <alignment vertical="center"/>
    </xf>
    <xf numFmtId="0" fontId="1" fillId="0" borderId="0"/>
    <xf numFmtId="2" fontId="15" fillId="0" borderId="5">
      <alignment horizontal="right" vertical="center"/>
    </xf>
    <xf numFmtId="0" fontId="8" fillId="0" borderId="6">
      <alignment horizont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2" fontId="15" fillId="0" borderId="5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1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2" fontId="9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9" fillId="0" borderId="0"/>
    <xf numFmtId="0" fontId="21" fillId="0" borderId="0"/>
    <xf numFmtId="184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19" fillId="0" borderId="0"/>
    <xf numFmtId="0" fontId="20" fillId="0" borderId="0"/>
    <xf numFmtId="0" fontId="9" fillId="0" borderId="0"/>
    <xf numFmtId="0" fontId="1" fillId="0" borderId="0" applyFill="0" applyBorder="0" applyAlignment="0"/>
    <xf numFmtId="0" fontId="24" fillId="22" borderId="7" applyNumberFormat="0" applyAlignment="0" applyProtection="0">
      <alignment vertical="center"/>
    </xf>
    <xf numFmtId="0" fontId="25" fillId="0" borderId="0"/>
    <xf numFmtId="0" fontId="26" fillId="23" borderId="8" applyNumberFormat="0" applyAlignment="0" applyProtection="0">
      <alignment vertical="center"/>
    </xf>
    <xf numFmtId="4" fontId="27" fillId="0" borderId="0">
      <protection locked="0"/>
    </xf>
    <xf numFmtId="0" fontId="21" fillId="0" borderId="0" applyFont="0" applyFill="0" applyBorder="0" applyAlignment="0" applyProtection="0"/>
    <xf numFmtId="186" fontId="1" fillId="0" borderId="0"/>
    <xf numFmtId="187" fontId="9" fillId="0" borderId="0" applyFont="0" applyFill="0" applyBorder="0" applyAlignment="0" applyProtection="0"/>
    <xf numFmtId="0" fontId="28" fillId="0" borderId="0" applyNumberFormat="0" applyAlignment="0">
      <alignment horizontal="left"/>
    </xf>
    <xf numFmtId="188" fontId="27" fillId="0" borderId="0">
      <protection locked="0"/>
    </xf>
    <xf numFmtId="0" fontId="2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9" fontId="1" fillId="0" borderId="0"/>
    <xf numFmtId="190" fontId="27" fillId="0" borderId="0">
      <protection locked="0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/>
    <xf numFmtId="0" fontId="29" fillId="0" borderId="0" applyNumberFormat="0" applyAlignment="0">
      <alignment horizontal="left"/>
    </xf>
    <xf numFmtId="0" fontId="1" fillId="0" borderId="0" applyFont="0" applyFill="0" applyBorder="0" applyAlignment="0" applyProtection="0"/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4" fontId="27" fillId="0" borderId="0">
      <protection locked="0"/>
    </xf>
    <xf numFmtId="195" fontId="27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38" fontId="34" fillId="3" borderId="0" applyNumberFormat="0" applyBorder="0" applyAlignment="0" applyProtection="0"/>
    <xf numFmtId="3" fontId="35" fillId="0" borderId="9">
      <alignment horizontal="right" vertical="center"/>
    </xf>
    <xf numFmtId="4" fontId="35" fillId="0" borderId="9">
      <alignment horizontal="right" vertical="center"/>
    </xf>
    <xf numFmtId="0" fontId="36" fillId="0" borderId="0">
      <alignment horizontal="left"/>
    </xf>
    <xf numFmtId="0" fontId="37" fillId="0" borderId="10" applyNumberFormat="0" applyAlignment="0" applyProtection="0">
      <alignment horizontal="left" vertical="center"/>
    </xf>
    <xf numFmtId="0" fontId="37" fillId="0" borderId="3">
      <alignment horizontal="left"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96" fontId="41" fillId="0" borderId="0">
      <protection locked="0"/>
    </xf>
    <xf numFmtId="196" fontId="41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9" borderId="7" applyNumberFormat="0" applyAlignment="0" applyProtection="0">
      <alignment vertical="center"/>
    </xf>
    <xf numFmtId="10" fontId="34" fillId="24" borderId="2" applyNumberFormat="0" applyBorder="0" applyAlignment="0" applyProtection="0"/>
    <xf numFmtId="0" fontId="44" fillId="9" borderId="7" applyNumberFormat="0" applyAlignment="0" applyProtection="0">
      <alignment vertical="center"/>
    </xf>
    <xf numFmtId="197" fontId="35" fillId="0" borderId="2">
      <alignment vertical="center"/>
    </xf>
    <xf numFmtId="0" fontId="45" fillId="0" borderId="14" applyNumberFormat="0" applyFill="0" applyAlignment="0" applyProtection="0">
      <alignment vertical="center"/>
    </xf>
    <xf numFmtId="198" fontId="35" fillId="0" borderId="2">
      <alignment horizontal="right" vertical="center"/>
    </xf>
    <xf numFmtId="198" fontId="35" fillId="0" borderId="2">
      <alignment horizontal="right" vertical="center"/>
    </xf>
    <xf numFmtId="198" fontId="35" fillId="0" borderId="2">
      <alignment horizontal="right" vertical="center"/>
    </xf>
    <xf numFmtId="199" fontId="35" fillId="0" borderId="2">
      <alignment vertical="center"/>
    </xf>
    <xf numFmtId="200" fontId="35" fillId="0" borderId="2">
      <alignment vertical="center"/>
    </xf>
    <xf numFmtId="201" fontId="46" fillId="0" borderId="0">
      <alignment horizontal="left"/>
    </xf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7" fillId="0" borderId="15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48" fillId="25" borderId="0" applyNumberFormat="0" applyBorder="0" applyAlignment="0" applyProtection="0">
      <alignment vertical="center"/>
    </xf>
    <xf numFmtId="37" fontId="49" fillId="0" borderId="0"/>
    <xf numFmtId="204" fontId="1" fillId="0" borderId="0"/>
    <xf numFmtId="0" fontId="8" fillId="0" borderId="0"/>
    <xf numFmtId="0" fontId="9" fillId="0" borderId="0"/>
    <xf numFmtId="0" fontId="1" fillId="26" borderId="16" applyNumberFormat="0" applyFont="0" applyAlignment="0" applyProtection="0">
      <alignment vertical="center"/>
    </xf>
    <xf numFmtId="187" fontId="16" fillId="0" borderId="0">
      <alignment vertical="center"/>
    </xf>
    <xf numFmtId="0" fontId="50" fillId="22" borderId="17" applyNumberFormat="0" applyAlignment="0" applyProtection="0">
      <alignment vertical="center"/>
    </xf>
    <xf numFmtId="205" fontId="27" fillId="0" borderId="0">
      <protection locked="0"/>
    </xf>
    <xf numFmtId="10" fontId="9" fillId="0" borderId="0" applyFont="0" applyFill="0" applyBorder="0" applyAlignment="0" applyProtection="0"/>
    <xf numFmtId="206" fontId="1" fillId="0" borderId="0">
      <protection locked="0"/>
    </xf>
    <xf numFmtId="30" fontId="51" fillId="0" borderId="0" applyNumberFormat="0" applyFill="0" applyBorder="0" applyAlignment="0" applyProtection="0">
      <alignment horizontal="left"/>
    </xf>
    <xf numFmtId="207" fontId="16" fillId="0" borderId="0">
      <alignment vertical="center"/>
    </xf>
    <xf numFmtId="207" fontId="16" fillId="0" borderId="0">
      <alignment vertical="distributed"/>
    </xf>
    <xf numFmtId="0" fontId="9" fillId="0" borderId="0"/>
    <xf numFmtId="0" fontId="47" fillId="0" borderId="0"/>
    <xf numFmtId="40" fontId="52" fillId="0" borderId="0" applyBorder="0">
      <alignment horizontal="right"/>
    </xf>
    <xf numFmtId="208" fontId="53" fillId="0" borderId="0">
      <alignment horizont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Fill="0" applyBorder="0" applyProtection="0">
      <alignment horizontal="centerContinuous" vertical="center"/>
    </xf>
    <xf numFmtId="0" fontId="56" fillId="27" borderId="0" applyFill="0" applyBorder="0" applyProtection="0">
      <alignment horizontal="center" vertical="center"/>
    </xf>
    <xf numFmtId="0" fontId="57" fillId="0" borderId="0" applyNumberFormat="0" applyFill="0" applyBorder="0" applyAlignment="0" applyProtection="0">
      <alignment vertical="center"/>
    </xf>
    <xf numFmtId="196" fontId="27" fillId="0" borderId="18">
      <protection locked="0"/>
    </xf>
    <xf numFmtId="0" fontId="58" fillId="0" borderId="6">
      <alignment horizontal="left"/>
    </xf>
    <xf numFmtId="209" fontId="1" fillId="0" borderId="0" applyFont="0" applyFill="0" applyBorder="0" applyAlignment="0" applyProtection="0"/>
    <xf numFmtId="210" fontId="1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195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60" fillId="0" borderId="0"/>
    <xf numFmtId="0" fontId="16" fillId="0" borderId="0">
      <alignment vertical="center"/>
    </xf>
    <xf numFmtId="0" fontId="61" fillId="0" borderId="0"/>
    <xf numFmtId="0" fontId="1" fillId="0" borderId="0"/>
    <xf numFmtId="0" fontId="27" fillId="0" borderId="0">
      <protection locked="0"/>
    </xf>
    <xf numFmtId="3" fontId="21" fillId="0" borderId="19">
      <alignment horizontal="center"/>
    </xf>
    <xf numFmtId="0" fontId="62" fillId="0" borderId="20">
      <alignment vertical="center"/>
    </xf>
    <xf numFmtId="0" fontId="27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176" fontId="66" fillId="0" borderId="9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10" fontId="67" fillId="0" borderId="0">
      <alignment vertical="center"/>
    </xf>
    <xf numFmtId="9" fontId="68" fillId="27" borderId="0" applyFill="0" applyBorder="0" applyProtection="0">
      <alignment horizontal="right"/>
    </xf>
    <xf numFmtId="10" fontId="68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0" fontId="69" fillId="0" borderId="0"/>
    <xf numFmtId="176" fontId="70" fillId="0" borderId="4">
      <alignment vertical="center"/>
    </xf>
    <xf numFmtId="211" fontId="67" fillId="0" borderId="0">
      <alignment vertical="center"/>
    </xf>
    <xf numFmtId="176" fontId="4" fillId="0" borderId="4">
      <alignment vertical="center"/>
    </xf>
    <xf numFmtId="212" fontId="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top"/>
    </xf>
    <xf numFmtId="0" fontId="9" fillId="0" borderId="0"/>
    <xf numFmtId="0" fontId="72" fillId="0" borderId="21"/>
    <xf numFmtId="213" fontId="35" fillId="0" borderId="2" applyBorder="0">
      <alignment vertical="center"/>
    </xf>
    <xf numFmtId="0" fontId="73" fillId="0" borderId="0">
      <alignment vertical="center"/>
    </xf>
    <xf numFmtId="0" fontId="13" fillId="0" borderId="0" applyNumberFormat="0" applyBorder="0" applyAlignment="0">
      <alignment horizontal="centerContinuous" vertical="center"/>
    </xf>
    <xf numFmtId="4" fontId="27" fillId="0" borderId="0">
      <protection locked="0"/>
    </xf>
    <xf numFmtId="3" fontId="74" fillId="0" borderId="0" applyFont="0" applyFill="0" applyBorder="0" applyAlignment="0" applyProtection="0"/>
    <xf numFmtId="0" fontId="8" fillId="0" borderId="0"/>
    <xf numFmtId="176" fontId="8" fillId="0" borderId="22">
      <alignment horizontal="center" vertical="center"/>
    </xf>
    <xf numFmtId="214" fontId="1" fillId="0" borderId="0" applyFont="0" applyFill="0" applyBorder="0" applyAlignment="0" applyProtection="0"/>
    <xf numFmtId="215" fontId="9" fillId="0" borderId="2"/>
    <xf numFmtId="216" fontId="8" fillId="27" borderId="0" applyFill="0" applyBorder="0" applyProtection="0">
      <alignment horizontal="right"/>
    </xf>
    <xf numFmtId="211" fontId="75" fillId="0" borderId="0" applyFont="0" applyFill="0" applyBorder="0" applyAlignment="0" applyProtection="0"/>
    <xf numFmtId="217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219" fontId="21" fillId="0" borderId="0" applyFont="0" applyFill="0" applyBorder="0" applyAlignment="0" applyProtection="0"/>
    <xf numFmtId="220" fontId="2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6" fillId="0" borderId="0">
      <alignment horizontal="center"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/>
    <xf numFmtId="221" fontId="1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222" fontId="77" fillId="0" borderId="0" applyFont="0" applyFill="0" applyBorder="0" applyAlignment="0" applyProtection="0"/>
    <xf numFmtId="222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1" fontId="77" fillId="0" borderId="0" applyFont="0" applyFill="0" applyBorder="0" applyAlignment="0" applyProtection="0"/>
    <xf numFmtId="205" fontId="27" fillId="0" borderId="0">
      <protection locked="0"/>
    </xf>
    <xf numFmtId="0" fontId="1" fillId="0" borderId="0"/>
    <xf numFmtId="0" fontId="11" fillId="0" borderId="0"/>
    <xf numFmtId="0" fontId="1" fillId="0" borderId="0">
      <alignment vertical="center"/>
    </xf>
    <xf numFmtId="0" fontId="10" fillId="0" borderId="0">
      <alignment vertical="top"/>
    </xf>
    <xf numFmtId="0" fontId="10" fillId="0" borderId="0">
      <alignment vertical="top"/>
    </xf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79" fillId="0" borderId="0">
      <alignment vertical="center"/>
    </xf>
    <xf numFmtId="0" fontId="9" fillId="0" borderId="0">
      <alignment vertical="top"/>
    </xf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71" fillId="0" borderId="0">
      <alignment vertical="center"/>
    </xf>
    <xf numFmtId="0" fontId="71" fillId="0" borderId="0">
      <alignment vertical="center"/>
    </xf>
    <xf numFmtId="0" fontId="1" fillId="0" borderId="0"/>
    <xf numFmtId="0" fontId="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27" fillId="0" borderId="23">
      <protection locked="0"/>
    </xf>
    <xf numFmtId="3" fontId="68" fillId="0" borderId="24">
      <alignment vertical="center"/>
    </xf>
    <xf numFmtId="188" fontId="27" fillId="0" borderId="0">
      <protection locked="0"/>
    </xf>
    <xf numFmtId="223" fontId="1" fillId="0" borderId="0">
      <protection locked="0"/>
    </xf>
    <xf numFmtId="0" fontId="82" fillId="0" borderId="0">
      <alignment vertical="center"/>
    </xf>
  </cellStyleXfs>
  <cellXfs count="43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 shrinkToFit="1"/>
    </xf>
    <xf numFmtId="41" fontId="5" fillId="3" borderId="2" xfId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41" fontId="5" fillId="0" borderId="2" xfId="1" applyFont="1" applyBorder="1" applyAlignment="1">
      <alignment vertical="center" shrinkToFit="1"/>
    </xf>
    <xf numFmtId="41" fontId="0" fillId="0" borderId="0" xfId="1" applyFont="1">
      <alignment vertical="center"/>
    </xf>
    <xf numFmtId="0" fontId="81" fillId="0" borderId="2" xfId="0" applyFont="1" applyBorder="1" applyAlignment="1">
      <alignment horizontal="center" vertical="center" shrinkToFit="1"/>
    </xf>
    <xf numFmtId="0" fontId="6" fillId="0" borderId="2" xfId="598" applyFont="1" applyBorder="1" applyAlignment="1">
      <alignment horizontal="center" vertical="center" shrinkToFit="1"/>
    </xf>
    <xf numFmtId="0" fontId="6" fillId="0" borderId="2" xfId="598" applyFont="1" applyBorder="1" applyAlignment="1">
      <alignment vertical="center" shrinkToFit="1"/>
    </xf>
    <xf numFmtId="41" fontId="6" fillId="0" borderId="2" xfId="1" applyFont="1" applyFill="1" applyBorder="1" applyAlignment="1" applyProtection="1">
      <alignment vertical="center" shrinkToFit="1"/>
    </xf>
    <xf numFmtId="0" fontId="1" fillId="0" borderId="0" xfId="0" applyFont="1">
      <alignment vertical="center"/>
    </xf>
    <xf numFmtId="224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6" fillId="0" borderId="2" xfId="598" applyFont="1" applyFill="1" applyBorder="1" applyAlignment="1">
      <alignment vertical="center" shrinkToFit="1"/>
    </xf>
    <xf numFmtId="0" fontId="6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4" xfId="598" applyFont="1" applyFill="1" applyBorder="1" applyAlignment="1">
      <alignment vertical="center" shrinkToFit="1"/>
    </xf>
    <xf numFmtId="41" fontId="6" fillId="0" borderId="2" xfId="1" applyFont="1" applyFill="1" applyBorder="1" applyAlignment="1" applyProtection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1" fontId="5" fillId="0" borderId="2" xfId="1" applyFont="1" applyBorder="1" applyAlignment="1">
      <alignment horizontal="center" vertical="center" shrinkToFit="1"/>
    </xf>
    <xf numFmtId="41" fontId="0" fillId="0" borderId="0" xfId="1" applyFont="1" applyAlignment="1">
      <alignment horizontal="center" vertical="center"/>
    </xf>
    <xf numFmtId="0" fontId="6" fillId="0" borderId="4" xfId="598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6" xfId="598" applyFont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41" fontId="5" fillId="3" borderId="25" xfId="1" applyFont="1" applyFill="1" applyBorder="1" applyAlignment="1">
      <alignment horizontal="center" vertical="center" shrinkToFit="1"/>
    </xf>
    <xf numFmtId="0" fontId="6" fillId="0" borderId="26" xfId="598" applyFont="1" applyBorder="1" applyAlignment="1">
      <alignment vertical="center" shrinkToFit="1"/>
    </xf>
    <xf numFmtId="41" fontId="6" fillId="0" borderId="26" xfId="1" applyFont="1" applyFill="1" applyBorder="1" applyAlignment="1" applyProtection="1">
      <alignment vertical="center" shrinkToFit="1"/>
    </xf>
    <xf numFmtId="41" fontId="6" fillId="0" borderId="26" xfId="1" applyFont="1" applyFill="1" applyBorder="1" applyAlignment="1">
      <alignment vertical="center" shrinkToFit="1"/>
    </xf>
    <xf numFmtId="0" fontId="6" fillId="0" borderId="2" xfId="598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</cellXfs>
  <cellStyles count="599">
    <cellStyle name="#,##0" xfId="2" xr:uid="{00000000-0005-0000-0000-000000000000}"/>
    <cellStyle name="??&amp;O?&amp;H?_x0008__x000f__x0007_?_x0007__x0001__x0001_" xfId="3" xr:uid="{00000000-0005-0000-0000-000001000000}"/>
    <cellStyle name="??&amp;O?&amp;H?_x0008_??_x0007__x0001__x0001_" xfId="4" xr:uid="{00000000-0005-0000-0000-000002000000}"/>
    <cellStyle name="?W?_laroux" xfId="5" xr:uid="{00000000-0005-0000-0000-000003000000}"/>
    <cellStyle name="_02.02익산도서관1차" xfId="6" xr:uid="{00000000-0005-0000-0000-000004000000}"/>
    <cellStyle name="_02.02익산도서관1차_04.29목포옥암초-서류(05.13)" xfId="7" xr:uid="{00000000-0005-0000-0000-000005000000}"/>
    <cellStyle name="_03.06익산도서관2차목록" xfId="8" xr:uid="{00000000-0005-0000-0000-000006000000}"/>
    <cellStyle name="_03.31익산시립3차" xfId="9" xr:uid="{00000000-0005-0000-0000-000007000000}"/>
    <cellStyle name="_4.18품절판확인용" xfId="10" xr:uid="{00000000-0005-0000-0000-000008000000}"/>
    <cellStyle name="_6.3작은도서관통합서류" xfId="11" xr:uid="{00000000-0005-0000-0000-000009000000}"/>
    <cellStyle name="_Sheet1" xfId="12" xr:uid="{00000000-0005-0000-0000-00000A000000}"/>
    <cellStyle name="_Sheet1_6.28이리고서류" xfId="13" xr:uid="{00000000-0005-0000-0000-00000B000000}"/>
    <cellStyle name="_Sheet1_우림중 견적서" xfId="14" xr:uid="{00000000-0005-0000-0000-00000C000000}"/>
    <cellStyle name="_Sheet1_한성백제박물관 산출내역서" xfId="15" xr:uid="{00000000-0005-0000-0000-00000D000000}"/>
    <cellStyle name="_국수교수량" xfId="16" xr:uid="{00000000-0005-0000-0000-00000E000000}"/>
    <cellStyle name="_국수교수량_걷고싶은 녹화거리 조성 폐기물처리" xfId="17" xr:uid="{00000000-0005-0000-0000-00000F000000}"/>
    <cellStyle name="_국수교수량_걷고싶은 녹화거리 조성공사" xfId="18" xr:uid="{00000000-0005-0000-0000-000010000000}"/>
    <cellStyle name="_국수교수량_남강어린이공원 현대화사업" xfId="19" xr:uid="{00000000-0005-0000-0000-000011000000}"/>
    <cellStyle name="_국수교수량_무주골천수량" xfId="20" xr:uid="{00000000-0005-0000-0000-000012000000}"/>
    <cellStyle name="_국수교수량_무주골천수량_걷고싶은 녹화거리 조성 폐기물처리" xfId="21" xr:uid="{00000000-0005-0000-0000-000013000000}"/>
    <cellStyle name="_국수교수량_무주골천수량_걷고싶은 녹화거리 조성공사" xfId="22" xr:uid="{00000000-0005-0000-0000-000014000000}"/>
    <cellStyle name="_국수교수량_무주골천수량_남강어린이공원 현대화사업" xfId="23" xr:uid="{00000000-0005-0000-0000-000015000000}"/>
    <cellStyle name="_국수교수량_무주골천수량_현석동 1-5번지 일대 마을마당조성" xfId="24" xr:uid="{00000000-0005-0000-0000-000016000000}"/>
    <cellStyle name="_국수교수량_무주골천수량_현석동 1-5번지 일대 마을마당조성_걷고싶은 녹화거리 조성 폐기물처리" xfId="25" xr:uid="{00000000-0005-0000-0000-000017000000}"/>
    <cellStyle name="_국수교수량_무주골천수량_현석동 1-5번지 일대 마을마당조성_걷고싶은 녹화거리 조성공사" xfId="26" xr:uid="{00000000-0005-0000-0000-000018000000}"/>
    <cellStyle name="_국수교수량_무주골천수량_현석동 1-5번지 일대 마을마당조성_남강어린이공원 현대화사업" xfId="27" xr:uid="{00000000-0005-0000-0000-000019000000}"/>
    <cellStyle name="_국수교수량_현석동 1-5번지 일대 마을마당조성" xfId="28" xr:uid="{00000000-0005-0000-0000-00001A000000}"/>
    <cellStyle name="_국수교수량_현석동 1-5번지 일대 마을마당조성_걷고싶은 녹화거리 조성 폐기물처리" xfId="29" xr:uid="{00000000-0005-0000-0000-00001B000000}"/>
    <cellStyle name="_국수교수량_현석동 1-5번지 일대 마을마당조성_걷고싶은 녹화거리 조성공사" xfId="30" xr:uid="{00000000-0005-0000-0000-00001C000000}"/>
    <cellStyle name="_국수교수량_현석동 1-5번지 일대 마을마당조성_남강어린이공원 현대화사업" xfId="31" xr:uid="{00000000-0005-0000-0000-00001D000000}"/>
    <cellStyle name="_국수교수량_호명12공구" xfId="32" xr:uid="{00000000-0005-0000-0000-00001E000000}"/>
    <cellStyle name="_국수교수량_호명12공구_걷고싶은 녹화거리 조성 폐기물처리" xfId="33" xr:uid="{00000000-0005-0000-0000-00001F000000}"/>
    <cellStyle name="_국수교수량_호명12공구_걷고싶은 녹화거리 조성공사" xfId="34" xr:uid="{00000000-0005-0000-0000-000020000000}"/>
    <cellStyle name="_국수교수량_호명12공구_남강어린이공원 현대화사업" xfId="35" xr:uid="{00000000-0005-0000-0000-000021000000}"/>
    <cellStyle name="_국수교수량_호명12공구_현석동 1-5번지 일대 마을마당조성" xfId="36" xr:uid="{00000000-0005-0000-0000-000022000000}"/>
    <cellStyle name="_국수교수량_호명12공구_현석동 1-5번지 일대 마을마당조성_걷고싶은 녹화거리 조성 폐기물처리" xfId="37" xr:uid="{00000000-0005-0000-0000-000023000000}"/>
    <cellStyle name="_국수교수량_호명12공구_현석동 1-5번지 일대 마을마당조성_걷고싶은 녹화거리 조성공사" xfId="38" xr:uid="{00000000-0005-0000-0000-000024000000}"/>
    <cellStyle name="_국수교수량_호명12공구_현석동 1-5번지 일대 마을마당조성_남강어린이공원 현대화사업" xfId="39" xr:uid="{00000000-0005-0000-0000-000025000000}"/>
    <cellStyle name="_비도서" xfId="40" xr:uid="{00000000-0005-0000-0000-000026000000}"/>
    <cellStyle name="_비도서_04.21진도농어촌공공도서관(서류)" xfId="41" xr:uid="{00000000-0005-0000-0000-000027000000}"/>
    <cellStyle name="_비도서_작업 - 작업용최종최신1027" xfId="42" xr:uid="{00000000-0005-0000-0000-000028000000}"/>
    <cellStyle name="_성남중앙도서관" xfId="43" xr:uid="{00000000-0005-0000-0000-000029000000}"/>
    <cellStyle name="_아동" xfId="44" xr:uid="{00000000-0005-0000-0000-00002A000000}"/>
    <cellStyle name="_아동_04.21진도농어촌공공도서관(서류)" xfId="45" xr:uid="{00000000-0005-0000-0000-00002B000000}"/>
    <cellStyle name="_아동_작업 - 작업용최종최신1027" xfId="46" xr:uid="{00000000-0005-0000-0000-00002C000000}"/>
    <cellStyle name="_익산시립 3차 원서 납품목록" xfId="47" xr:uid="{00000000-0005-0000-0000-00002D000000}"/>
    <cellStyle name="_익산시립 3차 원서 납품목록_12.25남평공공도서관 서류" xfId="48" xr:uid="{00000000-0005-0000-0000-00002E000000}"/>
    <cellStyle name="_익산시립 3차 원서 납품목록_6.28이리고서류" xfId="49" xr:uid="{00000000-0005-0000-0000-00002F000000}"/>
    <cellStyle name="_익산시립 3차 원서 납품목록_우림중 견적서" xfId="50" xr:uid="{00000000-0005-0000-0000-000030000000}"/>
    <cellStyle name="_익산시립 3차 원서 납품목록_한성백제박물관 산출내역서" xfId="51" xr:uid="{00000000-0005-0000-0000-000031000000}"/>
    <cellStyle name="_일반" xfId="52" xr:uid="{00000000-0005-0000-0000-000032000000}"/>
    <cellStyle name="_일반_04.21진도농어촌공공도서관(서류)" xfId="53" xr:uid="{00000000-0005-0000-0000-000033000000}"/>
    <cellStyle name="_일반_작업 - 작업용최종최신1027" xfId="54" xr:uid="{00000000-0005-0000-0000-000034000000}"/>
    <cellStyle name="_제5차자료구입목록" xfId="55" xr:uid="{00000000-0005-0000-0000-000035000000}"/>
    <cellStyle name="_청소년회관2차-본관1차통합서류작성중" xfId="56" xr:uid="{00000000-0005-0000-0000-000036000000}"/>
    <cellStyle name="_청소년회관2차서류통합작성중" xfId="57" xr:uid="{00000000-0005-0000-0000-000037000000}"/>
    <cellStyle name="_평촌교수량" xfId="58" xr:uid="{00000000-0005-0000-0000-000038000000}"/>
    <cellStyle name="_평촌교수량_걷고싶은 녹화거리 조성 폐기물처리" xfId="59" xr:uid="{00000000-0005-0000-0000-000039000000}"/>
    <cellStyle name="_평촌교수량_걷고싶은 녹화거리 조성공사" xfId="60" xr:uid="{00000000-0005-0000-0000-00003A000000}"/>
    <cellStyle name="_평촌교수량_남강어린이공원 현대화사업" xfId="61" xr:uid="{00000000-0005-0000-0000-00003B000000}"/>
    <cellStyle name="_평촌교수량_무주골천수량" xfId="62" xr:uid="{00000000-0005-0000-0000-00003C000000}"/>
    <cellStyle name="_평촌교수량_무주골천수량_걷고싶은 녹화거리 조성 폐기물처리" xfId="63" xr:uid="{00000000-0005-0000-0000-00003D000000}"/>
    <cellStyle name="_평촌교수량_무주골천수량_걷고싶은 녹화거리 조성공사" xfId="64" xr:uid="{00000000-0005-0000-0000-00003E000000}"/>
    <cellStyle name="_평촌교수량_무주골천수량_남강어린이공원 현대화사업" xfId="65" xr:uid="{00000000-0005-0000-0000-00003F000000}"/>
    <cellStyle name="_평촌교수량_무주골천수량_현석동 1-5번지 일대 마을마당조성" xfId="66" xr:uid="{00000000-0005-0000-0000-000040000000}"/>
    <cellStyle name="_평촌교수량_무주골천수량_현석동 1-5번지 일대 마을마당조성_걷고싶은 녹화거리 조성 폐기물처리" xfId="67" xr:uid="{00000000-0005-0000-0000-000041000000}"/>
    <cellStyle name="_평촌교수량_무주골천수량_현석동 1-5번지 일대 마을마당조성_걷고싶은 녹화거리 조성공사" xfId="68" xr:uid="{00000000-0005-0000-0000-000042000000}"/>
    <cellStyle name="_평촌교수량_무주골천수량_현석동 1-5번지 일대 마을마당조성_남강어린이공원 현대화사업" xfId="69" xr:uid="{00000000-0005-0000-0000-000043000000}"/>
    <cellStyle name="_평촌교수량_현석동 1-5번지 일대 마을마당조성" xfId="70" xr:uid="{00000000-0005-0000-0000-000044000000}"/>
    <cellStyle name="_평촌교수량_현석동 1-5번지 일대 마을마당조성_걷고싶은 녹화거리 조성 폐기물처리" xfId="71" xr:uid="{00000000-0005-0000-0000-000045000000}"/>
    <cellStyle name="_평촌교수량_현석동 1-5번지 일대 마을마당조성_걷고싶은 녹화거리 조성공사" xfId="72" xr:uid="{00000000-0005-0000-0000-000046000000}"/>
    <cellStyle name="_평촌교수량_현석동 1-5번지 일대 마을마당조성_남강어린이공원 현대화사업" xfId="73" xr:uid="{00000000-0005-0000-0000-000047000000}"/>
    <cellStyle name="_평촌교수량_호명12공구" xfId="74" xr:uid="{00000000-0005-0000-0000-000048000000}"/>
    <cellStyle name="_평촌교수량_호명12공구_걷고싶은 녹화거리 조성 폐기물처리" xfId="75" xr:uid="{00000000-0005-0000-0000-000049000000}"/>
    <cellStyle name="_평촌교수량_호명12공구_걷고싶은 녹화거리 조성공사" xfId="76" xr:uid="{00000000-0005-0000-0000-00004A000000}"/>
    <cellStyle name="_평촌교수량_호명12공구_남강어린이공원 현대화사업" xfId="77" xr:uid="{00000000-0005-0000-0000-00004B000000}"/>
    <cellStyle name="_평촌교수량_호명12공구_현석동 1-5번지 일대 마을마당조성" xfId="78" xr:uid="{00000000-0005-0000-0000-00004C000000}"/>
    <cellStyle name="_평촌교수량_호명12공구_현석동 1-5번지 일대 마을마당조성_걷고싶은 녹화거리 조성 폐기물처리" xfId="79" xr:uid="{00000000-0005-0000-0000-00004D000000}"/>
    <cellStyle name="_평촌교수량_호명12공구_현석동 1-5번지 일대 마을마당조성_걷고싶은 녹화거리 조성공사" xfId="80" xr:uid="{00000000-0005-0000-0000-00004E000000}"/>
    <cellStyle name="_평촌교수량_호명12공구_현석동 1-5번지 일대 마을마당조성_남강어린이공원 현대화사업" xfId="81" xr:uid="{00000000-0005-0000-0000-00004F000000}"/>
    <cellStyle name="’E‰Y [0.00]_laroux" xfId="82" xr:uid="{00000000-0005-0000-0000-000050000000}"/>
    <cellStyle name="’E‰Y_laroux" xfId="83" xr:uid="{00000000-0005-0000-0000-000051000000}"/>
    <cellStyle name="¤@?e_TEST-1 " xfId="84" xr:uid="{00000000-0005-0000-0000-000052000000}"/>
    <cellStyle name="0" xfId="85" xr:uid="{00000000-0005-0000-0000-000053000000}"/>
    <cellStyle name="0.0" xfId="86" xr:uid="{00000000-0005-0000-0000-000054000000}"/>
    <cellStyle name="0.00" xfId="87" xr:uid="{00000000-0005-0000-0000-000055000000}"/>
    <cellStyle name="0_6.28이리고서류" xfId="88" xr:uid="{00000000-0005-0000-0000-000056000000}"/>
    <cellStyle name="0_한성백제박물관 산출내역서" xfId="89" xr:uid="{00000000-0005-0000-0000-000057000000}"/>
    <cellStyle name="00" xfId="90" xr:uid="{00000000-0005-0000-0000-000058000000}"/>
    <cellStyle name="1" xfId="91" xr:uid="{00000000-0005-0000-0000-000059000000}"/>
    <cellStyle name="1_2004년 추기 근교산 정비공사(11-19)" xfId="92" xr:uid="{00000000-0005-0000-0000-00005A000000}"/>
    <cellStyle name="1_2005. 가로변 녹지량 확충사업" xfId="93" xr:uid="{00000000-0005-0000-0000-00005B000000}"/>
    <cellStyle name="1_Book1" xfId="94" xr:uid="{00000000-0005-0000-0000-00005C000000}"/>
    <cellStyle name="1_Book1_1" xfId="95" xr:uid="{00000000-0005-0000-0000-00005D000000}"/>
    <cellStyle name="1_Book1_1_6.28이리고서류" xfId="96" xr:uid="{00000000-0005-0000-0000-00005E000000}"/>
    <cellStyle name="1_laroux" xfId="97" xr:uid="{00000000-0005-0000-0000-00005F000000}"/>
    <cellStyle name="1_laroux_6.28이리고서류" xfId="98" xr:uid="{00000000-0005-0000-0000-000060000000}"/>
    <cellStyle name="1_laroux_ATC-YOON1" xfId="99" xr:uid="{00000000-0005-0000-0000-000061000000}"/>
    <cellStyle name="1_laroux_ATC-YOON1_6.28이리고서류" xfId="100" xr:uid="{00000000-0005-0000-0000-000062000000}"/>
    <cellStyle name="1_total" xfId="101" xr:uid="{00000000-0005-0000-0000-000063000000}"/>
    <cellStyle name="1_total_2004가로환경 개선사업(10-13)" xfId="102" xr:uid="{00000000-0005-0000-0000-000064000000}"/>
    <cellStyle name="1_total_2004가로환경 개선사업(10-18)" xfId="103" xr:uid="{00000000-0005-0000-0000-000065000000}"/>
    <cellStyle name="1_total_2005 가로수아래 수목식재공사" xfId="104" xr:uid="{00000000-0005-0000-0000-000066000000}"/>
    <cellStyle name="1_total_2005가로환경 개선사업" xfId="105" xr:uid="{00000000-0005-0000-0000-000067000000}"/>
    <cellStyle name="1_total_2005가로환경 개선사업(1018)" xfId="106" xr:uid="{00000000-0005-0000-0000-000068000000}"/>
    <cellStyle name="1_total_2005봉제산 생태림 조성공사(직영)" xfId="107" xr:uid="{00000000-0005-0000-0000-000069000000}"/>
    <cellStyle name="1_total_2005봉제산 생태림 조성공사(직영)10-17" xfId="108" xr:uid="{00000000-0005-0000-0000-00006A000000}"/>
    <cellStyle name="1_total_2005봉제산 생태림 조성공사(직영)10-20" xfId="109" xr:uid="{00000000-0005-0000-0000-00006B000000}"/>
    <cellStyle name="1_total_2005봉제산철쭉동산조성공사" xfId="110" xr:uid="{00000000-0005-0000-0000-00006C000000}"/>
    <cellStyle name="1_total_2006년 상반기 적용노임" xfId="111" xr:uid="{00000000-0005-0000-0000-00006D000000}"/>
    <cellStyle name="1_total_2007가로변녹지량확충공사(강동구수정최종)" xfId="112" xr:uid="{00000000-0005-0000-0000-00006E000000}"/>
    <cellStyle name="1_total_Book1" xfId="113" xr:uid="{00000000-0005-0000-0000-00006F000000}"/>
    <cellStyle name="1_total_가로수수종교체사업" xfId="114" xr:uid="{00000000-0005-0000-0000-000070000000}"/>
    <cellStyle name="1_total_가로수수종교체사업7-11" xfId="115" xr:uid="{00000000-0005-0000-0000-000071000000}"/>
    <cellStyle name="1_total_가로수수종교체사업7-27" xfId="116" xr:uid="{00000000-0005-0000-0000-000072000000}"/>
    <cellStyle name="1_total_가로수아래휀스설치,관목식재 설계서" xfId="117" xr:uid="{00000000-0005-0000-0000-000073000000}"/>
    <cellStyle name="1_total_궁산근린공원 도시생태림 조성공사" xfId="118" xr:uid="{00000000-0005-0000-0000-000074000000}"/>
    <cellStyle name="1_total_꿈나무어린이공원(최종설계서)" xfId="119" xr:uid="{00000000-0005-0000-0000-000075000000}"/>
    <cellStyle name="1_total_내역서" xfId="120" xr:uid="{00000000-0005-0000-0000-000076000000}"/>
    <cellStyle name="1_total_동아아파트 담장녹화사업" xfId="121" xr:uid="{00000000-0005-0000-0000-000077000000}"/>
    <cellStyle name="1_total_영북수량산출" xfId="122" xr:uid="{00000000-0005-0000-0000-000078000000}"/>
    <cellStyle name="1_total_우장근린공원 정비공사(5-27)" xfId="123" xr:uid="{00000000-0005-0000-0000-000079000000}"/>
    <cellStyle name="1_total_우장근린공원 정비공사(6-14" xfId="124" xr:uid="{00000000-0005-0000-0000-00007A000000}"/>
    <cellStyle name="1_tree" xfId="125" xr:uid="{00000000-0005-0000-0000-00007B000000}"/>
    <cellStyle name="1_tree_2004가로환경 개선사업(10-13)" xfId="126" xr:uid="{00000000-0005-0000-0000-00007C000000}"/>
    <cellStyle name="1_tree_2004가로환경 개선사업(10-18)" xfId="127" xr:uid="{00000000-0005-0000-0000-00007D000000}"/>
    <cellStyle name="1_tree_2005 가로수아래 수목식재공사" xfId="128" xr:uid="{00000000-0005-0000-0000-00007E000000}"/>
    <cellStyle name="1_tree_2005가로환경 개선사업" xfId="129" xr:uid="{00000000-0005-0000-0000-00007F000000}"/>
    <cellStyle name="1_tree_2005가로환경 개선사업(1018)" xfId="130" xr:uid="{00000000-0005-0000-0000-000080000000}"/>
    <cellStyle name="1_tree_2005봉제산 생태림 조성공사(직영)" xfId="131" xr:uid="{00000000-0005-0000-0000-000081000000}"/>
    <cellStyle name="1_tree_2005봉제산 생태림 조성공사(직영)10-17" xfId="132" xr:uid="{00000000-0005-0000-0000-000082000000}"/>
    <cellStyle name="1_tree_2005봉제산 생태림 조성공사(직영)10-20" xfId="133" xr:uid="{00000000-0005-0000-0000-000083000000}"/>
    <cellStyle name="1_tree_2005봉제산철쭉동산조성공사" xfId="134" xr:uid="{00000000-0005-0000-0000-000084000000}"/>
    <cellStyle name="1_tree_2006년 상반기 적용노임" xfId="135" xr:uid="{00000000-0005-0000-0000-000085000000}"/>
    <cellStyle name="1_tree_2007가로변녹지량확충공사(강동구수정최종)" xfId="136" xr:uid="{00000000-0005-0000-0000-000086000000}"/>
    <cellStyle name="1_tree_Book1" xfId="137" xr:uid="{00000000-0005-0000-0000-000087000000}"/>
    <cellStyle name="1_tree_가로수수종교체사업" xfId="138" xr:uid="{00000000-0005-0000-0000-000088000000}"/>
    <cellStyle name="1_tree_가로수수종교체사업7-11" xfId="139" xr:uid="{00000000-0005-0000-0000-000089000000}"/>
    <cellStyle name="1_tree_가로수수종교체사업7-27" xfId="140" xr:uid="{00000000-0005-0000-0000-00008A000000}"/>
    <cellStyle name="1_tree_가로수아래휀스설치,관목식재 설계서" xfId="141" xr:uid="{00000000-0005-0000-0000-00008B000000}"/>
    <cellStyle name="1_tree_궁산근린공원 도시생태림 조성공사" xfId="142" xr:uid="{00000000-0005-0000-0000-00008C000000}"/>
    <cellStyle name="1_tree_꿈나무어린이공원(최종설계서)" xfId="143" xr:uid="{00000000-0005-0000-0000-00008D000000}"/>
    <cellStyle name="1_tree_내역서" xfId="144" xr:uid="{00000000-0005-0000-0000-00008E000000}"/>
    <cellStyle name="1_tree_동아아파트 담장녹화사업" xfId="145" xr:uid="{00000000-0005-0000-0000-00008F000000}"/>
    <cellStyle name="1_tree_수량산출" xfId="146" xr:uid="{00000000-0005-0000-0000-000090000000}"/>
    <cellStyle name="1_tree_수량산출_2004가로환경 개선사업(10-13)" xfId="147" xr:uid="{00000000-0005-0000-0000-000091000000}"/>
    <cellStyle name="1_tree_수량산출_2004가로환경 개선사업(10-18)" xfId="148" xr:uid="{00000000-0005-0000-0000-000092000000}"/>
    <cellStyle name="1_tree_수량산출_2005 가로수아래 수목식재공사" xfId="149" xr:uid="{00000000-0005-0000-0000-000093000000}"/>
    <cellStyle name="1_tree_수량산출_2005가로환경 개선사업" xfId="150" xr:uid="{00000000-0005-0000-0000-000094000000}"/>
    <cellStyle name="1_tree_수량산출_2005가로환경 개선사업(1018)" xfId="151" xr:uid="{00000000-0005-0000-0000-000095000000}"/>
    <cellStyle name="1_tree_수량산출_2005봉제산 생태림 조성공사(직영)" xfId="152" xr:uid="{00000000-0005-0000-0000-000096000000}"/>
    <cellStyle name="1_tree_수량산출_2005봉제산 생태림 조성공사(직영)10-17" xfId="153" xr:uid="{00000000-0005-0000-0000-000097000000}"/>
    <cellStyle name="1_tree_수량산출_2005봉제산 생태림 조성공사(직영)10-20" xfId="154" xr:uid="{00000000-0005-0000-0000-000098000000}"/>
    <cellStyle name="1_tree_수량산출_2005봉제산철쭉동산조성공사" xfId="155" xr:uid="{00000000-0005-0000-0000-000099000000}"/>
    <cellStyle name="1_tree_수량산출_2006년 상반기 적용노임" xfId="156" xr:uid="{00000000-0005-0000-0000-00009A000000}"/>
    <cellStyle name="1_tree_수량산출_2007가로변녹지량확충공사(강동구수정최종)" xfId="157" xr:uid="{00000000-0005-0000-0000-00009B000000}"/>
    <cellStyle name="1_tree_수량산출_Book1" xfId="158" xr:uid="{00000000-0005-0000-0000-00009C000000}"/>
    <cellStyle name="1_tree_수량산출_가로수수종교체사업" xfId="159" xr:uid="{00000000-0005-0000-0000-00009D000000}"/>
    <cellStyle name="1_tree_수량산출_가로수수종교체사업7-11" xfId="160" xr:uid="{00000000-0005-0000-0000-00009E000000}"/>
    <cellStyle name="1_tree_수량산출_가로수수종교체사업7-27" xfId="161" xr:uid="{00000000-0005-0000-0000-00009F000000}"/>
    <cellStyle name="1_tree_수량산출_가로수아래휀스설치,관목식재 설계서" xfId="162" xr:uid="{00000000-0005-0000-0000-0000A0000000}"/>
    <cellStyle name="1_tree_수량산출_궁산근린공원 도시생태림 조성공사" xfId="163" xr:uid="{00000000-0005-0000-0000-0000A1000000}"/>
    <cellStyle name="1_tree_수량산출_꿈나무어린이공원(최종설계서)" xfId="164" xr:uid="{00000000-0005-0000-0000-0000A2000000}"/>
    <cellStyle name="1_tree_수량산출_내역서" xfId="165" xr:uid="{00000000-0005-0000-0000-0000A3000000}"/>
    <cellStyle name="1_tree_수량산출_동아아파트 담장녹화사업" xfId="166" xr:uid="{00000000-0005-0000-0000-0000A4000000}"/>
    <cellStyle name="1_tree_수량산출_영북수량산출" xfId="167" xr:uid="{00000000-0005-0000-0000-0000A5000000}"/>
    <cellStyle name="1_tree_수량산출_우장근린공원 정비공사(5-27)" xfId="168" xr:uid="{00000000-0005-0000-0000-0000A6000000}"/>
    <cellStyle name="1_tree_수량산출_우장근린공원 정비공사(6-14" xfId="169" xr:uid="{00000000-0005-0000-0000-0000A7000000}"/>
    <cellStyle name="1_tree_영북수량산출" xfId="170" xr:uid="{00000000-0005-0000-0000-0000A8000000}"/>
    <cellStyle name="1_tree_우장근린공원 정비공사(5-27)" xfId="171" xr:uid="{00000000-0005-0000-0000-0000A9000000}"/>
    <cellStyle name="1_tree_우장근린공원 정비공사(6-14" xfId="172" xr:uid="{00000000-0005-0000-0000-0000AA000000}"/>
    <cellStyle name="1_꿈나무어린이공원(최종설계서)" xfId="173" xr:uid="{00000000-0005-0000-0000-0000AB000000}"/>
    <cellStyle name="1_단가조사표" xfId="174" xr:uid="{00000000-0005-0000-0000-0000AC000000}"/>
    <cellStyle name="1_단가조사표_1011소각" xfId="175" xr:uid="{00000000-0005-0000-0000-0000AD000000}"/>
    <cellStyle name="1_단가조사표_1011소각_6.28이리고서류" xfId="176" xr:uid="{00000000-0005-0000-0000-0000AE000000}"/>
    <cellStyle name="1_단가조사표_1113교~1" xfId="177" xr:uid="{00000000-0005-0000-0000-0000AF000000}"/>
    <cellStyle name="1_단가조사표_1113교~1_6.28이리고서류" xfId="178" xr:uid="{00000000-0005-0000-0000-0000B0000000}"/>
    <cellStyle name="1_단가조사표_121내역" xfId="179" xr:uid="{00000000-0005-0000-0000-0000B1000000}"/>
    <cellStyle name="1_단가조사표_121내역_6.28이리고서류" xfId="180" xr:uid="{00000000-0005-0000-0000-0000B2000000}"/>
    <cellStyle name="1_단가조사표_6.28이리고서류" xfId="181" xr:uid="{00000000-0005-0000-0000-0000B3000000}"/>
    <cellStyle name="1_단가조사표_객토량" xfId="182" xr:uid="{00000000-0005-0000-0000-0000B4000000}"/>
    <cellStyle name="1_단가조사표_객토량_6.28이리고서류" xfId="183" xr:uid="{00000000-0005-0000-0000-0000B5000000}"/>
    <cellStyle name="1_단가조사표_교통센~1" xfId="184" xr:uid="{00000000-0005-0000-0000-0000B6000000}"/>
    <cellStyle name="1_단가조사표_교통센~1_6.28이리고서류" xfId="185" xr:uid="{00000000-0005-0000-0000-0000B7000000}"/>
    <cellStyle name="1_단가조사표_교통센터412" xfId="186" xr:uid="{00000000-0005-0000-0000-0000B8000000}"/>
    <cellStyle name="1_단가조사표_교통센터412_6.28이리고서류" xfId="187" xr:uid="{00000000-0005-0000-0000-0000B9000000}"/>
    <cellStyle name="1_단가조사표_교통수" xfId="188" xr:uid="{00000000-0005-0000-0000-0000BA000000}"/>
    <cellStyle name="1_단가조사표_교통수_6.28이리고서류" xfId="189" xr:uid="{00000000-0005-0000-0000-0000BB000000}"/>
    <cellStyle name="1_단가조사표_교통수량산출서" xfId="190" xr:uid="{00000000-0005-0000-0000-0000BC000000}"/>
    <cellStyle name="1_단가조사표_교통수량산출서_6.28이리고서류" xfId="191" xr:uid="{00000000-0005-0000-0000-0000BD000000}"/>
    <cellStyle name="1_단가조사표_구조물대가 (2)" xfId="192" xr:uid="{00000000-0005-0000-0000-0000BE000000}"/>
    <cellStyle name="1_단가조사표_구조물대가 (2)_6.28이리고서류" xfId="193" xr:uid="{00000000-0005-0000-0000-0000BF000000}"/>
    <cellStyle name="1_단가조사표_내역서 (2)" xfId="194" xr:uid="{00000000-0005-0000-0000-0000C0000000}"/>
    <cellStyle name="1_단가조사표_내역서 (2)_6.28이리고서류" xfId="195" xr:uid="{00000000-0005-0000-0000-0000C1000000}"/>
    <cellStyle name="1_단가조사표_대전관저지구" xfId="196" xr:uid="{00000000-0005-0000-0000-0000C2000000}"/>
    <cellStyle name="1_단가조사표_대전관저지구_6.28이리고서류" xfId="197" xr:uid="{00000000-0005-0000-0000-0000C3000000}"/>
    <cellStyle name="1_단가조사표_동측지~1" xfId="198" xr:uid="{00000000-0005-0000-0000-0000C4000000}"/>
    <cellStyle name="1_단가조사표_동측지~1_6.28이리고서류" xfId="199" xr:uid="{00000000-0005-0000-0000-0000C5000000}"/>
    <cellStyle name="1_단가조사표_동측지원422" xfId="200" xr:uid="{00000000-0005-0000-0000-0000C6000000}"/>
    <cellStyle name="1_단가조사표_동측지원422_6.28이리고서류" xfId="201" xr:uid="{00000000-0005-0000-0000-0000C7000000}"/>
    <cellStyle name="1_단가조사표_동측지원512" xfId="202" xr:uid="{00000000-0005-0000-0000-0000C8000000}"/>
    <cellStyle name="1_단가조사표_동측지원512_6.28이리고서류" xfId="203" xr:uid="{00000000-0005-0000-0000-0000C9000000}"/>
    <cellStyle name="1_단가조사표_동측지원524" xfId="204" xr:uid="{00000000-0005-0000-0000-0000CA000000}"/>
    <cellStyle name="1_단가조사표_동측지원524_6.28이리고서류" xfId="205" xr:uid="{00000000-0005-0000-0000-0000CB000000}"/>
    <cellStyle name="1_단가조사표_부대422" xfId="206" xr:uid="{00000000-0005-0000-0000-0000CC000000}"/>
    <cellStyle name="1_단가조사표_부대422_6.28이리고서류" xfId="207" xr:uid="{00000000-0005-0000-0000-0000CD000000}"/>
    <cellStyle name="1_단가조사표_부대시설" xfId="208" xr:uid="{00000000-0005-0000-0000-0000CE000000}"/>
    <cellStyle name="1_단가조사표_부대시설_6.28이리고서류" xfId="209" xr:uid="{00000000-0005-0000-0000-0000CF000000}"/>
    <cellStyle name="1_단가조사표_소각수~1" xfId="210" xr:uid="{00000000-0005-0000-0000-0000D0000000}"/>
    <cellStyle name="1_단가조사표_소각수~1_6.28이리고서류" xfId="211" xr:uid="{00000000-0005-0000-0000-0000D1000000}"/>
    <cellStyle name="1_단가조사표_소각수내역서" xfId="212" xr:uid="{00000000-0005-0000-0000-0000D2000000}"/>
    <cellStyle name="1_단가조사표_소각수내역서_6.28이리고서류" xfId="213" xr:uid="{00000000-0005-0000-0000-0000D3000000}"/>
    <cellStyle name="1_단가조사표_소각수목2" xfId="214" xr:uid="{00000000-0005-0000-0000-0000D4000000}"/>
    <cellStyle name="1_단가조사표_소각수목2_6.28이리고서류" xfId="215" xr:uid="{00000000-0005-0000-0000-0000D5000000}"/>
    <cellStyle name="1_단가조사표_수량산출서 (2)" xfId="216" xr:uid="{00000000-0005-0000-0000-0000D6000000}"/>
    <cellStyle name="1_단가조사표_수량산출서 (2)_6.28이리고서류" xfId="217" xr:uid="{00000000-0005-0000-0000-0000D7000000}"/>
    <cellStyle name="1_단가조사표_엑스포~1" xfId="218" xr:uid="{00000000-0005-0000-0000-0000D8000000}"/>
    <cellStyle name="1_단가조사표_엑스포~1_6.28이리고서류" xfId="219" xr:uid="{00000000-0005-0000-0000-0000D9000000}"/>
    <cellStyle name="1_단가조사표_엑스포한빛1" xfId="220" xr:uid="{00000000-0005-0000-0000-0000DA000000}"/>
    <cellStyle name="1_단가조사표_엑스포한빛1_6.28이리고서류" xfId="221" xr:uid="{00000000-0005-0000-0000-0000DB000000}"/>
    <cellStyle name="1_단가조사표_여객터미널331" xfId="222" xr:uid="{00000000-0005-0000-0000-0000DC000000}"/>
    <cellStyle name="1_단가조사표_여객터미널331_6.28이리고서류" xfId="223" xr:uid="{00000000-0005-0000-0000-0000DD000000}"/>
    <cellStyle name="1_단가조사표_여객터미널513" xfId="224" xr:uid="{00000000-0005-0000-0000-0000DE000000}"/>
    <cellStyle name="1_단가조사표_여객터미널513_6.28이리고서류" xfId="225" xr:uid="{00000000-0005-0000-0000-0000DF000000}"/>
    <cellStyle name="1_단가조사표_여객터미널629" xfId="226" xr:uid="{00000000-0005-0000-0000-0000E0000000}"/>
    <cellStyle name="1_단가조사표_여객터미널629_6.28이리고서류" xfId="227" xr:uid="{00000000-0005-0000-0000-0000E1000000}"/>
    <cellStyle name="1_단가조사표_외곽도로616" xfId="228" xr:uid="{00000000-0005-0000-0000-0000E2000000}"/>
    <cellStyle name="1_단가조사표_외곽도로616_6.28이리고서류" xfId="229" xr:uid="{00000000-0005-0000-0000-0000E3000000}"/>
    <cellStyle name="1_단가조사표_원가계~1" xfId="230" xr:uid="{00000000-0005-0000-0000-0000E4000000}"/>
    <cellStyle name="1_단가조사표_원가계~1_6.28이리고서류" xfId="231" xr:uid="{00000000-0005-0000-0000-0000E5000000}"/>
    <cellStyle name="1_단가조사표_유기질" xfId="232" xr:uid="{00000000-0005-0000-0000-0000E6000000}"/>
    <cellStyle name="1_단가조사표_유기질_6.28이리고서류" xfId="233" xr:uid="{00000000-0005-0000-0000-0000E7000000}"/>
    <cellStyle name="1_단가조사표_자재조서 (2)" xfId="234" xr:uid="{00000000-0005-0000-0000-0000E8000000}"/>
    <cellStyle name="1_단가조사표_자재조서 (2)_6.28이리고서류" xfId="235" xr:uid="{00000000-0005-0000-0000-0000E9000000}"/>
    <cellStyle name="1_단가조사표_총괄내역" xfId="236" xr:uid="{00000000-0005-0000-0000-0000EA000000}"/>
    <cellStyle name="1_단가조사표_총괄내역 (2)" xfId="237" xr:uid="{00000000-0005-0000-0000-0000EB000000}"/>
    <cellStyle name="1_단가조사표_총괄내역 (2)_6.28이리고서류" xfId="238" xr:uid="{00000000-0005-0000-0000-0000EC000000}"/>
    <cellStyle name="1_단가조사표_총괄내역_6.28이리고서류" xfId="239" xr:uid="{00000000-0005-0000-0000-0000ED000000}"/>
    <cellStyle name="1_단가조사표_터미널도로403" xfId="240" xr:uid="{00000000-0005-0000-0000-0000EE000000}"/>
    <cellStyle name="1_단가조사표_터미널도로403_6.28이리고서류" xfId="241" xr:uid="{00000000-0005-0000-0000-0000EF000000}"/>
    <cellStyle name="1_단가조사표_터미널도로429" xfId="242" xr:uid="{00000000-0005-0000-0000-0000F0000000}"/>
    <cellStyle name="1_단가조사표_터미널도로429_6.28이리고서류" xfId="243" xr:uid="{00000000-0005-0000-0000-0000F1000000}"/>
    <cellStyle name="1_단가조사표_포장일위" xfId="244" xr:uid="{00000000-0005-0000-0000-0000F2000000}"/>
    <cellStyle name="1_단가조사표_포장일위_6.28이리고서류" xfId="245" xr:uid="{00000000-0005-0000-0000-0000F3000000}"/>
    <cellStyle name="1_영북수량산출" xfId="246" xr:uid="{00000000-0005-0000-0000-0000F4000000}"/>
    <cellStyle name="1_우장근린공원 정비공사 (version 1)" xfId="247" xr:uid="{00000000-0005-0000-0000-0000F5000000}"/>
    <cellStyle name="1_우장근린공원 정비공사(5-27)" xfId="248" xr:uid="{00000000-0005-0000-0000-0000F6000000}"/>
    <cellStyle name="1_우장근린공원 정비공사(5-27)_6.28이리고서류" xfId="249" xr:uid="{00000000-0005-0000-0000-0000F7000000}"/>
    <cellStyle name="1_우장근린공원 정비공사(6-14" xfId="250" xr:uid="{00000000-0005-0000-0000-0000F8000000}"/>
    <cellStyle name="1_우장근린공원 정비공사(6-14_6.28이리고서류" xfId="251" xr:uid="{00000000-0005-0000-0000-0000F9000000}"/>
    <cellStyle name="11" xfId="252" xr:uid="{00000000-0005-0000-0000-0000FA000000}"/>
    <cellStyle name="111" xfId="253" xr:uid="{00000000-0005-0000-0000-0000FB000000}"/>
    <cellStyle name="2" xfId="254" xr:uid="{00000000-0005-0000-0000-0000FC000000}"/>
    <cellStyle name="2)" xfId="255" xr:uid="{00000000-0005-0000-0000-0000FD000000}"/>
    <cellStyle name="2_6.28이리고서류" xfId="256" xr:uid="{00000000-0005-0000-0000-0000FE000000}"/>
    <cellStyle name="2_laroux" xfId="257" xr:uid="{00000000-0005-0000-0000-0000FF000000}"/>
    <cellStyle name="2_laroux_6.28이리고서류" xfId="258" xr:uid="{00000000-0005-0000-0000-000000010000}"/>
    <cellStyle name="2_laroux_ATC-YOON1" xfId="259" xr:uid="{00000000-0005-0000-0000-000001010000}"/>
    <cellStyle name="2_laroux_ATC-YOON1_6.28이리고서류" xfId="260" xr:uid="{00000000-0005-0000-0000-000002010000}"/>
    <cellStyle name="2_단가조사표" xfId="261" xr:uid="{00000000-0005-0000-0000-000003010000}"/>
    <cellStyle name="2_단가조사표_1011소각" xfId="262" xr:uid="{00000000-0005-0000-0000-000004010000}"/>
    <cellStyle name="2_단가조사표_1011소각_6.28이리고서류" xfId="263" xr:uid="{00000000-0005-0000-0000-000005010000}"/>
    <cellStyle name="2_단가조사표_1113교~1" xfId="264" xr:uid="{00000000-0005-0000-0000-000006010000}"/>
    <cellStyle name="2_단가조사표_1113교~1_6.28이리고서류" xfId="265" xr:uid="{00000000-0005-0000-0000-000007010000}"/>
    <cellStyle name="2_단가조사표_121내역" xfId="266" xr:uid="{00000000-0005-0000-0000-000008010000}"/>
    <cellStyle name="2_단가조사표_121내역_6.28이리고서류" xfId="267" xr:uid="{00000000-0005-0000-0000-000009010000}"/>
    <cellStyle name="2_단가조사표_6.28이리고서류" xfId="268" xr:uid="{00000000-0005-0000-0000-00000A010000}"/>
    <cellStyle name="2_단가조사표_객토량" xfId="269" xr:uid="{00000000-0005-0000-0000-00000B010000}"/>
    <cellStyle name="2_단가조사표_객토량_6.28이리고서류" xfId="270" xr:uid="{00000000-0005-0000-0000-00000C010000}"/>
    <cellStyle name="2_단가조사표_교통센~1" xfId="271" xr:uid="{00000000-0005-0000-0000-00000D010000}"/>
    <cellStyle name="2_단가조사표_교통센~1_6.28이리고서류" xfId="272" xr:uid="{00000000-0005-0000-0000-00000E010000}"/>
    <cellStyle name="2_단가조사표_교통센터412" xfId="273" xr:uid="{00000000-0005-0000-0000-00000F010000}"/>
    <cellStyle name="2_단가조사표_교통센터412_6.28이리고서류" xfId="274" xr:uid="{00000000-0005-0000-0000-000010010000}"/>
    <cellStyle name="2_단가조사표_교통수" xfId="275" xr:uid="{00000000-0005-0000-0000-000011010000}"/>
    <cellStyle name="2_단가조사표_교통수_6.28이리고서류" xfId="276" xr:uid="{00000000-0005-0000-0000-000012010000}"/>
    <cellStyle name="2_단가조사표_교통수량산출서" xfId="277" xr:uid="{00000000-0005-0000-0000-000013010000}"/>
    <cellStyle name="2_단가조사표_교통수량산출서_6.28이리고서류" xfId="278" xr:uid="{00000000-0005-0000-0000-000014010000}"/>
    <cellStyle name="2_단가조사표_구조물대가 (2)" xfId="279" xr:uid="{00000000-0005-0000-0000-000015010000}"/>
    <cellStyle name="2_단가조사표_구조물대가 (2)_6.28이리고서류" xfId="280" xr:uid="{00000000-0005-0000-0000-000016010000}"/>
    <cellStyle name="2_단가조사표_내역서 (2)" xfId="281" xr:uid="{00000000-0005-0000-0000-000017010000}"/>
    <cellStyle name="2_단가조사표_내역서 (2)_6.28이리고서류" xfId="282" xr:uid="{00000000-0005-0000-0000-000018010000}"/>
    <cellStyle name="2_단가조사표_대전관저지구" xfId="283" xr:uid="{00000000-0005-0000-0000-000019010000}"/>
    <cellStyle name="2_단가조사표_대전관저지구_6.28이리고서류" xfId="284" xr:uid="{00000000-0005-0000-0000-00001A010000}"/>
    <cellStyle name="2_단가조사표_동측지~1" xfId="285" xr:uid="{00000000-0005-0000-0000-00001B010000}"/>
    <cellStyle name="2_단가조사표_동측지~1_6.28이리고서류" xfId="286" xr:uid="{00000000-0005-0000-0000-00001C010000}"/>
    <cellStyle name="2_단가조사표_동측지원422" xfId="287" xr:uid="{00000000-0005-0000-0000-00001D010000}"/>
    <cellStyle name="2_단가조사표_동측지원422_6.28이리고서류" xfId="288" xr:uid="{00000000-0005-0000-0000-00001E010000}"/>
    <cellStyle name="2_단가조사표_동측지원512" xfId="289" xr:uid="{00000000-0005-0000-0000-00001F010000}"/>
    <cellStyle name="2_단가조사표_동측지원512_6.28이리고서류" xfId="290" xr:uid="{00000000-0005-0000-0000-000020010000}"/>
    <cellStyle name="2_단가조사표_동측지원524" xfId="291" xr:uid="{00000000-0005-0000-0000-000021010000}"/>
    <cellStyle name="2_단가조사표_동측지원524_6.28이리고서류" xfId="292" xr:uid="{00000000-0005-0000-0000-000022010000}"/>
    <cellStyle name="2_단가조사표_부대422" xfId="293" xr:uid="{00000000-0005-0000-0000-000023010000}"/>
    <cellStyle name="2_단가조사표_부대422_6.28이리고서류" xfId="294" xr:uid="{00000000-0005-0000-0000-000024010000}"/>
    <cellStyle name="2_단가조사표_부대시설" xfId="295" xr:uid="{00000000-0005-0000-0000-000025010000}"/>
    <cellStyle name="2_단가조사표_부대시설_6.28이리고서류" xfId="296" xr:uid="{00000000-0005-0000-0000-000026010000}"/>
    <cellStyle name="2_단가조사표_소각수~1" xfId="297" xr:uid="{00000000-0005-0000-0000-000027010000}"/>
    <cellStyle name="2_단가조사표_소각수~1_6.28이리고서류" xfId="298" xr:uid="{00000000-0005-0000-0000-000028010000}"/>
    <cellStyle name="2_단가조사표_소각수내역서" xfId="299" xr:uid="{00000000-0005-0000-0000-000029010000}"/>
    <cellStyle name="2_단가조사표_소각수내역서_6.28이리고서류" xfId="300" xr:uid="{00000000-0005-0000-0000-00002A010000}"/>
    <cellStyle name="2_단가조사표_소각수목2" xfId="301" xr:uid="{00000000-0005-0000-0000-00002B010000}"/>
    <cellStyle name="2_단가조사표_소각수목2_6.28이리고서류" xfId="302" xr:uid="{00000000-0005-0000-0000-00002C010000}"/>
    <cellStyle name="2_단가조사표_수량산출서 (2)" xfId="303" xr:uid="{00000000-0005-0000-0000-00002D010000}"/>
    <cellStyle name="2_단가조사표_수량산출서 (2)_6.28이리고서류" xfId="304" xr:uid="{00000000-0005-0000-0000-00002E010000}"/>
    <cellStyle name="2_단가조사표_엑스포~1" xfId="305" xr:uid="{00000000-0005-0000-0000-00002F010000}"/>
    <cellStyle name="2_단가조사표_엑스포~1_6.28이리고서류" xfId="306" xr:uid="{00000000-0005-0000-0000-000030010000}"/>
    <cellStyle name="2_단가조사표_엑스포한빛1" xfId="307" xr:uid="{00000000-0005-0000-0000-000031010000}"/>
    <cellStyle name="2_단가조사표_엑스포한빛1_6.28이리고서류" xfId="308" xr:uid="{00000000-0005-0000-0000-000032010000}"/>
    <cellStyle name="2_단가조사표_여객터미널331" xfId="309" xr:uid="{00000000-0005-0000-0000-000033010000}"/>
    <cellStyle name="2_단가조사표_여객터미널331_6.28이리고서류" xfId="310" xr:uid="{00000000-0005-0000-0000-000034010000}"/>
    <cellStyle name="2_단가조사표_여객터미널513" xfId="311" xr:uid="{00000000-0005-0000-0000-000035010000}"/>
    <cellStyle name="2_단가조사표_여객터미널513_6.28이리고서류" xfId="312" xr:uid="{00000000-0005-0000-0000-000036010000}"/>
    <cellStyle name="2_단가조사표_여객터미널629" xfId="313" xr:uid="{00000000-0005-0000-0000-000037010000}"/>
    <cellStyle name="2_단가조사표_여객터미널629_6.28이리고서류" xfId="314" xr:uid="{00000000-0005-0000-0000-000038010000}"/>
    <cellStyle name="2_단가조사표_외곽도로616" xfId="315" xr:uid="{00000000-0005-0000-0000-000039010000}"/>
    <cellStyle name="2_단가조사표_외곽도로616_6.28이리고서류" xfId="316" xr:uid="{00000000-0005-0000-0000-00003A010000}"/>
    <cellStyle name="2_단가조사표_원가계~1" xfId="317" xr:uid="{00000000-0005-0000-0000-00003B010000}"/>
    <cellStyle name="2_단가조사표_원가계~1_6.28이리고서류" xfId="318" xr:uid="{00000000-0005-0000-0000-00003C010000}"/>
    <cellStyle name="2_단가조사표_유기질" xfId="319" xr:uid="{00000000-0005-0000-0000-00003D010000}"/>
    <cellStyle name="2_단가조사표_유기질_6.28이리고서류" xfId="320" xr:uid="{00000000-0005-0000-0000-00003E010000}"/>
    <cellStyle name="2_단가조사표_자재조서 (2)" xfId="321" xr:uid="{00000000-0005-0000-0000-00003F010000}"/>
    <cellStyle name="2_단가조사표_자재조서 (2)_6.28이리고서류" xfId="322" xr:uid="{00000000-0005-0000-0000-000040010000}"/>
    <cellStyle name="2_단가조사표_총괄내역" xfId="323" xr:uid="{00000000-0005-0000-0000-000041010000}"/>
    <cellStyle name="2_단가조사표_총괄내역 (2)" xfId="324" xr:uid="{00000000-0005-0000-0000-000042010000}"/>
    <cellStyle name="2_단가조사표_총괄내역 (2)_6.28이리고서류" xfId="325" xr:uid="{00000000-0005-0000-0000-000043010000}"/>
    <cellStyle name="2_단가조사표_총괄내역_6.28이리고서류" xfId="326" xr:uid="{00000000-0005-0000-0000-000044010000}"/>
    <cellStyle name="2_단가조사표_터미널도로403" xfId="327" xr:uid="{00000000-0005-0000-0000-000045010000}"/>
    <cellStyle name="2_단가조사표_터미널도로403_6.28이리고서류" xfId="328" xr:uid="{00000000-0005-0000-0000-000046010000}"/>
    <cellStyle name="2_단가조사표_터미널도로429" xfId="329" xr:uid="{00000000-0005-0000-0000-000047010000}"/>
    <cellStyle name="2_단가조사표_터미널도로429_6.28이리고서류" xfId="330" xr:uid="{00000000-0005-0000-0000-000048010000}"/>
    <cellStyle name="2_단가조사표_포장일위" xfId="331" xr:uid="{00000000-0005-0000-0000-000049010000}"/>
    <cellStyle name="2_단가조사표_포장일위_6.28이리고서류" xfId="332" xr:uid="{00000000-0005-0000-0000-00004A010000}"/>
    <cellStyle name="20% - Accent1" xfId="333" xr:uid="{00000000-0005-0000-0000-00004B010000}"/>
    <cellStyle name="20% - Accent2" xfId="334" xr:uid="{00000000-0005-0000-0000-00004C010000}"/>
    <cellStyle name="20% - Accent3" xfId="335" xr:uid="{00000000-0005-0000-0000-00004D010000}"/>
    <cellStyle name="20% - Accent4" xfId="336" xr:uid="{00000000-0005-0000-0000-00004E010000}"/>
    <cellStyle name="20% - Accent5" xfId="337" xr:uid="{00000000-0005-0000-0000-00004F010000}"/>
    <cellStyle name="20% - Accent6" xfId="338" xr:uid="{00000000-0005-0000-0000-000050010000}"/>
    <cellStyle name="2자리" xfId="339" xr:uid="{00000000-0005-0000-0000-000051010000}"/>
    <cellStyle name="40% - Accent1" xfId="340" xr:uid="{00000000-0005-0000-0000-000052010000}"/>
    <cellStyle name="40% - Accent2" xfId="341" xr:uid="{00000000-0005-0000-0000-000053010000}"/>
    <cellStyle name="40% - Accent3" xfId="342" xr:uid="{00000000-0005-0000-0000-000054010000}"/>
    <cellStyle name="40% - Accent4" xfId="343" xr:uid="{00000000-0005-0000-0000-000055010000}"/>
    <cellStyle name="40% - Accent5" xfId="344" xr:uid="{00000000-0005-0000-0000-000056010000}"/>
    <cellStyle name="40% - Accent6" xfId="345" xr:uid="{00000000-0005-0000-0000-000057010000}"/>
    <cellStyle name="60% - Accent1" xfId="346" xr:uid="{00000000-0005-0000-0000-000058010000}"/>
    <cellStyle name="60% - Accent2" xfId="347" xr:uid="{00000000-0005-0000-0000-000059010000}"/>
    <cellStyle name="60% - Accent3" xfId="348" xr:uid="{00000000-0005-0000-0000-00005A010000}"/>
    <cellStyle name="60% - Accent4" xfId="349" xr:uid="{00000000-0005-0000-0000-00005B010000}"/>
    <cellStyle name="60% - Accent5" xfId="350" xr:uid="{00000000-0005-0000-0000-00005C010000}"/>
    <cellStyle name="60% - Accent6" xfId="351" xr:uid="{00000000-0005-0000-0000-00005D010000}"/>
    <cellStyle name="a [0]_mud plant bolted" xfId="352" xr:uid="{00000000-0005-0000-0000-00005E010000}"/>
    <cellStyle name="Accent1" xfId="353" xr:uid="{00000000-0005-0000-0000-00005F010000}"/>
    <cellStyle name="Accent2" xfId="354" xr:uid="{00000000-0005-0000-0000-000060010000}"/>
    <cellStyle name="Accent3" xfId="355" xr:uid="{00000000-0005-0000-0000-000061010000}"/>
    <cellStyle name="Accent4" xfId="356" xr:uid="{00000000-0005-0000-0000-000062010000}"/>
    <cellStyle name="Accent5" xfId="357" xr:uid="{00000000-0005-0000-0000-000063010000}"/>
    <cellStyle name="Accent6" xfId="358" xr:uid="{00000000-0005-0000-0000-000064010000}"/>
    <cellStyle name="AeE­ [0]_ 2ÆAAþº° " xfId="359" xr:uid="{00000000-0005-0000-0000-000065010000}"/>
    <cellStyle name="ÅëÈ­ [0]_»óºÎ¼ö·®Áý°è " xfId="360" xr:uid="{00000000-0005-0000-0000-000066010000}"/>
    <cellStyle name="AeE­ [0]_INQUIRY ¿μ¾÷AßAø " xfId="361" xr:uid="{00000000-0005-0000-0000-000067010000}"/>
    <cellStyle name="AeE­_ 2ÆAAþº° " xfId="362" xr:uid="{00000000-0005-0000-0000-000068010000}"/>
    <cellStyle name="ÅëÈ­_»óºÎ¼ö·®Áý°è " xfId="363" xr:uid="{00000000-0005-0000-0000-000069010000}"/>
    <cellStyle name="AeE­_INQUIRY ¿μ¾÷AßAø " xfId="364" xr:uid="{00000000-0005-0000-0000-00006A010000}"/>
    <cellStyle name="AFE" xfId="365" xr:uid="{00000000-0005-0000-0000-00006B010000}"/>
    <cellStyle name="ALIGNMENT" xfId="366" xr:uid="{00000000-0005-0000-0000-00006C010000}"/>
    <cellStyle name="AÞ¸¶ [0]_ 2ÆAAþº° " xfId="367" xr:uid="{00000000-0005-0000-0000-00006D010000}"/>
    <cellStyle name="ÄÞ¸¶ [0]_»óºÎ¼ö·®Áý°è " xfId="368" xr:uid="{00000000-0005-0000-0000-00006E010000}"/>
    <cellStyle name="AÞ¸¶ [0]_INQUIRY ¿μ¾÷AßAø " xfId="369" xr:uid="{00000000-0005-0000-0000-00006F010000}"/>
    <cellStyle name="AÞ¸¶_ 2ÆAAþº° " xfId="370" xr:uid="{00000000-0005-0000-0000-000070010000}"/>
    <cellStyle name="ÄÞ¸¶_»óºÎ¼ö·®Áý°è " xfId="371" xr:uid="{00000000-0005-0000-0000-000071010000}"/>
    <cellStyle name="AÞ¸¶_INQUIRY ¿μ¾÷AßAø " xfId="372" xr:uid="{00000000-0005-0000-0000-000072010000}"/>
    <cellStyle name="Bad" xfId="373" xr:uid="{00000000-0005-0000-0000-000073010000}"/>
    <cellStyle name="C￥AØ_ 2ÆAAþº° " xfId="374" xr:uid="{00000000-0005-0000-0000-000074010000}"/>
    <cellStyle name="Ç¥ÁØ_»óºÎ¼ö·®Áý°è " xfId="375" xr:uid="{00000000-0005-0000-0000-000075010000}"/>
    <cellStyle name="C￥AØ_PERSONAL" xfId="376" xr:uid="{00000000-0005-0000-0000-000076010000}"/>
    <cellStyle name="Calc Currency (0)" xfId="377" xr:uid="{00000000-0005-0000-0000-000077010000}"/>
    <cellStyle name="Calculation" xfId="378" xr:uid="{00000000-0005-0000-0000-000078010000}"/>
    <cellStyle name="category" xfId="379" xr:uid="{00000000-0005-0000-0000-000079010000}"/>
    <cellStyle name="Check Cell" xfId="380" xr:uid="{00000000-0005-0000-0000-00007A010000}"/>
    <cellStyle name="Comma" xfId="381" xr:uid="{00000000-0005-0000-0000-00007B010000}"/>
    <cellStyle name="Comma [0]" xfId="382" xr:uid="{00000000-0005-0000-0000-00007C010000}"/>
    <cellStyle name="comma zerodec" xfId="383" xr:uid="{00000000-0005-0000-0000-00007D010000}"/>
    <cellStyle name="Comma_ SG&amp;A Bridge " xfId="384" xr:uid="{00000000-0005-0000-0000-00007E010000}"/>
    <cellStyle name="Copied" xfId="385" xr:uid="{00000000-0005-0000-0000-00007F010000}"/>
    <cellStyle name="Currency" xfId="386" xr:uid="{00000000-0005-0000-0000-000080010000}"/>
    <cellStyle name="Currency [0]" xfId="387" xr:uid="{00000000-0005-0000-0000-000081010000}"/>
    <cellStyle name="Currency [ﺜ]_P&amp;L_laroux" xfId="388" xr:uid="{00000000-0005-0000-0000-000082010000}"/>
    <cellStyle name="Currency_ SG&amp;A Bridge " xfId="389" xr:uid="{00000000-0005-0000-0000-000083010000}"/>
    <cellStyle name="Currency1" xfId="390" xr:uid="{00000000-0005-0000-0000-000084010000}"/>
    <cellStyle name="Date" xfId="391" xr:uid="{00000000-0005-0000-0000-000085010000}"/>
    <cellStyle name="Dezimal [0]_laroux" xfId="392" xr:uid="{00000000-0005-0000-0000-000086010000}"/>
    <cellStyle name="Dezimal_laroux" xfId="393" xr:uid="{00000000-0005-0000-0000-000087010000}"/>
    <cellStyle name="Dollar (zero dec)" xfId="394" xr:uid="{00000000-0005-0000-0000-000088010000}"/>
    <cellStyle name="Entered" xfId="395" xr:uid="{00000000-0005-0000-0000-000089010000}"/>
    <cellStyle name="Euro" xfId="396" xr:uid="{00000000-0005-0000-0000-00008A010000}"/>
    <cellStyle name="Excel Built-in Normal" xfId="397" xr:uid="{00000000-0005-0000-0000-00008B010000}"/>
    <cellStyle name="Explanatory Text" xfId="398" xr:uid="{00000000-0005-0000-0000-00008C010000}"/>
    <cellStyle name="F2" xfId="399" xr:uid="{00000000-0005-0000-0000-00008D010000}"/>
    <cellStyle name="F3" xfId="400" xr:uid="{00000000-0005-0000-0000-00008E010000}"/>
    <cellStyle name="F4" xfId="401" xr:uid="{00000000-0005-0000-0000-00008F010000}"/>
    <cellStyle name="F5" xfId="402" xr:uid="{00000000-0005-0000-0000-000090010000}"/>
    <cellStyle name="F6" xfId="403" xr:uid="{00000000-0005-0000-0000-000091010000}"/>
    <cellStyle name="F7" xfId="404" xr:uid="{00000000-0005-0000-0000-000092010000}"/>
    <cellStyle name="F8" xfId="405" xr:uid="{00000000-0005-0000-0000-000093010000}"/>
    <cellStyle name="Fixed" xfId="406" xr:uid="{00000000-0005-0000-0000-000094010000}"/>
    <cellStyle name="Followed Hyperlink" xfId="407" xr:uid="{00000000-0005-0000-0000-000095010000}"/>
    <cellStyle name="Good" xfId="408" xr:uid="{00000000-0005-0000-0000-000096010000}"/>
    <cellStyle name="Grey" xfId="409" xr:uid="{00000000-0005-0000-0000-000097010000}"/>
    <cellStyle name="H1" xfId="410" xr:uid="{00000000-0005-0000-0000-000098010000}"/>
    <cellStyle name="H2" xfId="411" xr:uid="{00000000-0005-0000-0000-000099010000}"/>
    <cellStyle name="HEADER" xfId="412" xr:uid="{00000000-0005-0000-0000-00009A010000}"/>
    <cellStyle name="Header1" xfId="413" xr:uid="{00000000-0005-0000-0000-00009B010000}"/>
    <cellStyle name="Header2" xfId="414" xr:uid="{00000000-0005-0000-0000-00009C010000}"/>
    <cellStyle name="Heading 1" xfId="415" xr:uid="{00000000-0005-0000-0000-00009D010000}"/>
    <cellStyle name="Heading 2" xfId="416" xr:uid="{00000000-0005-0000-0000-00009E010000}"/>
    <cellStyle name="Heading 3" xfId="417" xr:uid="{00000000-0005-0000-0000-00009F010000}"/>
    <cellStyle name="Heading 4" xfId="418" xr:uid="{00000000-0005-0000-0000-0000A0010000}"/>
    <cellStyle name="Heading1" xfId="419" xr:uid="{00000000-0005-0000-0000-0000A1010000}"/>
    <cellStyle name="Heading2" xfId="420" xr:uid="{00000000-0005-0000-0000-0000A2010000}"/>
    <cellStyle name="Hyperlink" xfId="421" xr:uid="{00000000-0005-0000-0000-0000A3010000}"/>
    <cellStyle name="Input" xfId="422" xr:uid="{00000000-0005-0000-0000-0000A4010000}"/>
    <cellStyle name="Input [yellow]" xfId="423" xr:uid="{00000000-0005-0000-0000-0000A5010000}"/>
    <cellStyle name="Input_6.28이리고서류" xfId="424" xr:uid="{00000000-0005-0000-0000-0000A6010000}"/>
    <cellStyle name="kg" xfId="425" xr:uid="{00000000-0005-0000-0000-0000A7010000}"/>
    <cellStyle name="Linked Cell" xfId="426" xr:uid="{00000000-0005-0000-0000-0000A8010000}"/>
    <cellStyle name="M" xfId="427" xr:uid="{00000000-0005-0000-0000-0000A9010000}"/>
    <cellStyle name="M_6.28이리고서류" xfId="428" xr:uid="{00000000-0005-0000-0000-0000AA010000}"/>
    <cellStyle name="M_한성백제박물관 산출내역서" xfId="429" xr:uid="{00000000-0005-0000-0000-0000AB010000}"/>
    <cellStyle name="M2" xfId="430" xr:uid="{00000000-0005-0000-0000-0000AC010000}"/>
    <cellStyle name="M3" xfId="431" xr:uid="{00000000-0005-0000-0000-0000AD010000}"/>
    <cellStyle name="Midtitle" xfId="432" xr:uid="{00000000-0005-0000-0000-0000AE010000}"/>
    <cellStyle name="Milliers [0]_399GC10" xfId="433" xr:uid="{00000000-0005-0000-0000-0000AF010000}"/>
    <cellStyle name="Milliers_399GC10" xfId="434" xr:uid="{00000000-0005-0000-0000-0000B0010000}"/>
    <cellStyle name="Model" xfId="435" xr:uid="{00000000-0005-0000-0000-0000B1010000}"/>
    <cellStyle name="Mon?aire [0]_399GC10" xfId="436" xr:uid="{00000000-0005-0000-0000-0000B2010000}"/>
    <cellStyle name="Mon?aire_399GC10" xfId="437" xr:uid="{00000000-0005-0000-0000-0000B3010000}"/>
    <cellStyle name="Neutral" xfId="438" xr:uid="{00000000-0005-0000-0000-0000B4010000}"/>
    <cellStyle name="no dec" xfId="439" xr:uid="{00000000-0005-0000-0000-0000B5010000}"/>
    <cellStyle name="Normal - Style1" xfId="440" xr:uid="{00000000-0005-0000-0000-0000B6010000}"/>
    <cellStyle name="Normal - 유형1" xfId="441" xr:uid="{00000000-0005-0000-0000-0000B7010000}"/>
    <cellStyle name="Normal_ SG&amp;A Bridge " xfId="442" xr:uid="{00000000-0005-0000-0000-0000B8010000}"/>
    <cellStyle name="Note" xfId="443" xr:uid="{00000000-0005-0000-0000-0000B9010000}"/>
    <cellStyle name="oh" xfId="444" xr:uid="{00000000-0005-0000-0000-0000BA010000}"/>
    <cellStyle name="Output" xfId="445" xr:uid="{00000000-0005-0000-0000-0000BB010000}"/>
    <cellStyle name="Percent" xfId="446" xr:uid="{00000000-0005-0000-0000-0000BC010000}"/>
    <cellStyle name="Percent [2]" xfId="447" xr:uid="{00000000-0005-0000-0000-0000BD010000}"/>
    <cellStyle name="Percent_구폐재" xfId="448" xr:uid="{00000000-0005-0000-0000-0000BE010000}"/>
    <cellStyle name="RevList" xfId="449" xr:uid="{00000000-0005-0000-0000-0000BF010000}"/>
    <cellStyle name="sh" xfId="450" xr:uid="{00000000-0005-0000-0000-0000C0010000}"/>
    <cellStyle name="ssh" xfId="451" xr:uid="{00000000-0005-0000-0000-0000C1010000}"/>
    <cellStyle name="Standard_laroux" xfId="452" xr:uid="{00000000-0005-0000-0000-0000C2010000}"/>
    <cellStyle name="subhead" xfId="453" xr:uid="{00000000-0005-0000-0000-0000C3010000}"/>
    <cellStyle name="Subtotal" xfId="454" xr:uid="{00000000-0005-0000-0000-0000C4010000}"/>
    <cellStyle name="testtitle" xfId="455" xr:uid="{00000000-0005-0000-0000-0000C5010000}"/>
    <cellStyle name="Title" xfId="456" xr:uid="{00000000-0005-0000-0000-0000C6010000}"/>
    <cellStyle name="title [1]" xfId="457" xr:uid="{00000000-0005-0000-0000-0000C7010000}"/>
    <cellStyle name="title [2]" xfId="458" xr:uid="{00000000-0005-0000-0000-0000C8010000}"/>
    <cellStyle name="Title_6.28이리고서류" xfId="459" xr:uid="{00000000-0005-0000-0000-0000C9010000}"/>
    <cellStyle name="Total" xfId="460" xr:uid="{00000000-0005-0000-0000-0000CA010000}"/>
    <cellStyle name="UM" xfId="461" xr:uid="{00000000-0005-0000-0000-0000CB010000}"/>
    <cellStyle name="W?rung [0]_laroux" xfId="462" xr:uid="{00000000-0005-0000-0000-0000CC010000}"/>
    <cellStyle name="W?rung_laroux" xfId="463" xr:uid="{00000000-0005-0000-0000-0000CD010000}"/>
    <cellStyle name="Warning Text" xfId="464" xr:uid="{00000000-0005-0000-0000-0000CE010000}"/>
    <cellStyle name="고정소숫점" xfId="465" xr:uid="{00000000-0005-0000-0000-0000CF010000}"/>
    <cellStyle name="고정출력1" xfId="466" xr:uid="{00000000-0005-0000-0000-0000D0010000}"/>
    <cellStyle name="고정출력2" xfId="467" xr:uid="{00000000-0005-0000-0000-0000D1010000}"/>
    <cellStyle name="공사원가계산서(조경)" xfId="468" xr:uid="{00000000-0005-0000-0000-0000D2010000}"/>
    <cellStyle name="공종" xfId="469" xr:uid="{00000000-0005-0000-0000-0000D3010000}"/>
    <cellStyle name="그림" xfId="470" xr:uid="{00000000-0005-0000-0000-0000D4010000}"/>
    <cellStyle name="기계" xfId="471" xr:uid="{00000000-0005-0000-0000-0000D5010000}"/>
    <cellStyle name="날짜" xfId="472" xr:uid="{00000000-0005-0000-0000-0000D6010000}"/>
    <cellStyle name="내역서" xfId="473" xr:uid="{00000000-0005-0000-0000-0000D7010000}"/>
    <cellStyle name="네모제목" xfId="474" xr:uid="{00000000-0005-0000-0000-0000D8010000}"/>
    <cellStyle name="달러" xfId="475" xr:uid="{00000000-0005-0000-0000-0000D9010000}"/>
    <cellStyle name="뒤에 오는 하이퍼링크_0512" xfId="476" xr:uid="{00000000-0005-0000-0000-0000DA010000}"/>
    <cellStyle name="똿떓죶Ø괻 [0.00]_PRODUCT DETAIL Q1" xfId="477" xr:uid="{00000000-0005-0000-0000-0000DB010000}"/>
    <cellStyle name="똿떓죶Ø괻_PRODUCT DETAIL Q1" xfId="478" xr:uid="{00000000-0005-0000-0000-0000DC010000}"/>
    <cellStyle name="똿뗦먛귟 [0.00]_PRODUCT DETAIL Q1" xfId="479" xr:uid="{00000000-0005-0000-0000-0000DD010000}"/>
    <cellStyle name="똿뗦먛귟_PRODUCT DETAIL Q1" xfId="480" xr:uid="{00000000-0005-0000-0000-0000DE010000}"/>
    <cellStyle name="마이너스키" xfId="481" xr:uid="{00000000-0005-0000-0000-0000DF010000}"/>
    <cellStyle name="묮뎋 [0.00]_PRODUCT DETAIL Q1" xfId="482" xr:uid="{00000000-0005-0000-0000-0000E0010000}"/>
    <cellStyle name="묮뎋_PRODUCT DETAIL Q1" xfId="483" xr:uid="{00000000-0005-0000-0000-0000E1010000}"/>
    <cellStyle name="믅됞 [0.00]_PRODUCT DETAIL Q1" xfId="484" xr:uid="{00000000-0005-0000-0000-0000E2010000}"/>
    <cellStyle name="믅됞_PRODUCT DETAIL Q1" xfId="485" xr:uid="{00000000-0005-0000-0000-0000E3010000}"/>
    <cellStyle name="백" xfId="486" xr:uid="{00000000-0005-0000-0000-0000E4010000}"/>
    <cellStyle name="백분율 [0]" xfId="487" xr:uid="{00000000-0005-0000-0000-0000E5010000}"/>
    <cellStyle name="백분율 [2]" xfId="488" xr:uid="{00000000-0005-0000-0000-0000E6010000}"/>
    <cellStyle name="백분율 2" xfId="489" xr:uid="{00000000-0005-0000-0000-0000E7010000}"/>
    <cellStyle name="뷭?_BOOKSHIP" xfId="490" xr:uid="{00000000-0005-0000-0000-0000E8010000}"/>
    <cellStyle name="빨간색" xfId="491" xr:uid="{00000000-0005-0000-0000-0000E9010000}"/>
    <cellStyle name="수량1" xfId="492" xr:uid="{00000000-0005-0000-0000-0000EA010000}"/>
    <cellStyle name="수목명" xfId="493" xr:uid="{00000000-0005-0000-0000-0000EB010000}"/>
    <cellStyle name="숫자(R)" xfId="494" xr:uid="{00000000-0005-0000-0000-0000EC010000}"/>
    <cellStyle name="쉼표 [0]" xfId="1" builtinId="6"/>
    <cellStyle name="쉼표 [0] 10" xfId="495" xr:uid="{00000000-0005-0000-0000-0000EE010000}"/>
    <cellStyle name="쉼표 [0] 11" xfId="496" xr:uid="{00000000-0005-0000-0000-0000EF010000}"/>
    <cellStyle name="쉼표 [0] 12" xfId="497" xr:uid="{00000000-0005-0000-0000-0000F0010000}"/>
    <cellStyle name="쉼표 [0] 13" xfId="498" xr:uid="{00000000-0005-0000-0000-0000F1010000}"/>
    <cellStyle name="쉼표 [0] 14" xfId="499" xr:uid="{00000000-0005-0000-0000-0000F2010000}"/>
    <cellStyle name="쉼표 [0] 15" xfId="500" xr:uid="{00000000-0005-0000-0000-0000F3010000}"/>
    <cellStyle name="쉼표 [0] 16" xfId="501" xr:uid="{00000000-0005-0000-0000-0000F4010000}"/>
    <cellStyle name="쉼표 [0] 18" xfId="502" xr:uid="{00000000-0005-0000-0000-0000F5010000}"/>
    <cellStyle name="쉼표 [0] 19" xfId="503" xr:uid="{00000000-0005-0000-0000-0000F6010000}"/>
    <cellStyle name="쉼표 [0] 2" xfId="504" xr:uid="{00000000-0005-0000-0000-0000F7010000}"/>
    <cellStyle name="쉼표 [0] 20" xfId="505" xr:uid="{00000000-0005-0000-0000-0000F8010000}"/>
    <cellStyle name="쉼표 [0] 22" xfId="506" xr:uid="{00000000-0005-0000-0000-0000F9010000}"/>
    <cellStyle name="쉼표 [0] 25" xfId="507" xr:uid="{00000000-0005-0000-0000-0000FA010000}"/>
    <cellStyle name="쉼표 [0] 27" xfId="508" xr:uid="{00000000-0005-0000-0000-0000FB010000}"/>
    <cellStyle name="쉼표 [0] 28" xfId="509" xr:uid="{00000000-0005-0000-0000-0000FC010000}"/>
    <cellStyle name="쉼표 [0] 3" xfId="510" xr:uid="{00000000-0005-0000-0000-0000FD010000}"/>
    <cellStyle name="쉼표 [0] 31" xfId="511" xr:uid="{00000000-0005-0000-0000-0000FE010000}"/>
    <cellStyle name="쉼표 [0] 4" xfId="512" xr:uid="{00000000-0005-0000-0000-0000FF010000}"/>
    <cellStyle name="쉼표 [0] 5" xfId="513" xr:uid="{00000000-0005-0000-0000-000000020000}"/>
    <cellStyle name="쉼표 [0] 6" xfId="514" xr:uid="{00000000-0005-0000-0000-000001020000}"/>
    <cellStyle name="쉼표 [0] 7" xfId="515" xr:uid="{00000000-0005-0000-0000-000002020000}"/>
    <cellStyle name="쉼표 [0] 8" xfId="516" xr:uid="{00000000-0005-0000-0000-000003020000}"/>
    <cellStyle name="쉼표 [0] 9" xfId="517" xr:uid="{00000000-0005-0000-0000-000004020000}"/>
    <cellStyle name="쉼표 2" xfId="518" xr:uid="{00000000-0005-0000-0000-000005020000}"/>
    <cellStyle name="스타일 1" xfId="519" xr:uid="{00000000-0005-0000-0000-000006020000}"/>
    <cellStyle name="안건회계법인" xfId="520" xr:uid="{00000000-0005-0000-0000-000007020000}"/>
    <cellStyle name="왼쪽2" xfId="521" xr:uid="{00000000-0005-0000-0000-000008020000}"/>
    <cellStyle name="유1" xfId="522" xr:uid="{00000000-0005-0000-0000-000009020000}"/>
    <cellStyle name="일위대가" xfId="523" xr:uid="{00000000-0005-0000-0000-00000A020000}"/>
    <cellStyle name="자리수" xfId="524" xr:uid="{00000000-0005-0000-0000-00000B020000}"/>
    <cellStyle name="자리수0" xfId="525" xr:uid="{00000000-0005-0000-0000-00000C020000}"/>
    <cellStyle name="지정되지 않음" xfId="526" xr:uid="{00000000-0005-0000-0000-00000D020000}"/>
    <cellStyle name="콤마 [0.00]" xfId="527" xr:uid="{00000000-0005-0000-0000-00000E020000}"/>
    <cellStyle name="콤마 [0]" xfId="528" xr:uid="{00000000-0005-0000-0000-00000F020000}"/>
    <cellStyle name="콤마 [1]" xfId="529" xr:uid="{00000000-0005-0000-0000-000010020000}"/>
    <cellStyle name="콤마 [2]" xfId="530" xr:uid="{00000000-0005-0000-0000-000011020000}"/>
    <cellStyle name="콤마 1" xfId="531" xr:uid="{00000000-0005-0000-0000-000012020000}"/>
    <cellStyle name="콤마[ ]" xfId="532" xr:uid="{00000000-0005-0000-0000-000013020000}"/>
    <cellStyle name="콤마[*]" xfId="533" xr:uid="{00000000-0005-0000-0000-000014020000}"/>
    <cellStyle name="콤마[.]" xfId="534" xr:uid="{00000000-0005-0000-0000-000015020000}"/>
    <cellStyle name="콤마[0]" xfId="535" xr:uid="{00000000-0005-0000-0000-000016020000}"/>
    <cellStyle name="콤마_  종  합  " xfId="536" xr:uid="{00000000-0005-0000-0000-000017020000}"/>
    <cellStyle name="타이틀" xfId="537" xr:uid="{00000000-0005-0000-0000-000018020000}"/>
    <cellStyle name="통화 [0] 2" xfId="538" xr:uid="{00000000-0005-0000-0000-000019020000}"/>
    <cellStyle name="통화 [0] 3" xfId="539" xr:uid="{00000000-0005-0000-0000-00001A020000}"/>
    <cellStyle name="통화 [0] 4" xfId="540" xr:uid="{00000000-0005-0000-0000-00001B020000}"/>
    <cellStyle name="통화 [0] 5" xfId="541" xr:uid="{00000000-0005-0000-0000-00001C020000}"/>
    <cellStyle name="통화 [0] 6" xfId="542" xr:uid="{00000000-0005-0000-0000-00001D020000}"/>
    <cellStyle name="통화 [0㉝〸" xfId="543" xr:uid="{00000000-0005-0000-0000-00001E020000}"/>
    <cellStyle name="통화 2" xfId="544" xr:uid="{00000000-0005-0000-0000-00001F020000}"/>
    <cellStyle name="통화 3" xfId="545" xr:uid="{00000000-0005-0000-0000-000020020000}"/>
    <cellStyle name="통화 4" xfId="546" xr:uid="{00000000-0005-0000-0000-000021020000}"/>
    <cellStyle name="통화 5" xfId="547" xr:uid="{00000000-0005-0000-0000-000022020000}"/>
    <cellStyle name="퍼센트" xfId="548" xr:uid="{00000000-0005-0000-0000-000023020000}"/>
    <cellStyle name="표" xfId="549" xr:uid="{00000000-0005-0000-0000-000024020000}"/>
    <cellStyle name="표준" xfId="0" builtinId="0"/>
    <cellStyle name="표준 10" xfId="550" xr:uid="{00000000-0005-0000-0000-000026020000}"/>
    <cellStyle name="표준 11" xfId="551" xr:uid="{00000000-0005-0000-0000-000027020000}"/>
    <cellStyle name="표준 12" xfId="552" xr:uid="{00000000-0005-0000-0000-000028020000}"/>
    <cellStyle name="표준 13" xfId="553" xr:uid="{00000000-0005-0000-0000-000029020000}"/>
    <cellStyle name="표준 14" xfId="554" xr:uid="{00000000-0005-0000-0000-00002A020000}"/>
    <cellStyle name="표준 15" xfId="555" xr:uid="{00000000-0005-0000-0000-00002B020000}"/>
    <cellStyle name="표준 16" xfId="556" xr:uid="{00000000-0005-0000-0000-00002C020000}"/>
    <cellStyle name="표준 17" xfId="557" xr:uid="{00000000-0005-0000-0000-00002D020000}"/>
    <cellStyle name="표준 18" xfId="558" xr:uid="{00000000-0005-0000-0000-00002E020000}"/>
    <cellStyle name="표준 19" xfId="559" xr:uid="{00000000-0005-0000-0000-00002F020000}"/>
    <cellStyle name="표준 2" xfId="560" xr:uid="{00000000-0005-0000-0000-000030020000}"/>
    <cellStyle name="표준 2 2" xfId="561" xr:uid="{00000000-0005-0000-0000-000031020000}"/>
    <cellStyle name="표준 2 2 2" xfId="562" xr:uid="{00000000-0005-0000-0000-000032020000}"/>
    <cellStyle name="표준 2 2 2 2" xfId="563" xr:uid="{00000000-0005-0000-0000-000033020000}"/>
    <cellStyle name="표준 2 2_(현작업중)2010년추천도서(2월1일)" xfId="564" xr:uid="{00000000-0005-0000-0000-000034020000}"/>
    <cellStyle name="표준 2 3" xfId="565" xr:uid="{00000000-0005-0000-0000-000035020000}"/>
    <cellStyle name="표준 2 4" xfId="566" xr:uid="{00000000-0005-0000-0000-000036020000}"/>
    <cellStyle name="표준 2 5" xfId="567" xr:uid="{00000000-0005-0000-0000-000037020000}"/>
    <cellStyle name="표준 2_01.28비도서1차,청소년본관1차(서류)" xfId="568" xr:uid="{00000000-0005-0000-0000-000038020000}"/>
    <cellStyle name="표준 20" xfId="569" xr:uid="{00000000-0005-0000-0000-000039020000}"/>
    <cellStyle name="표준 21" xfId="570" xr:uid="{00000000-0005-0000-0000-00003A020000}"/>
    <cellStyle name="표준 22" xfId="571" xr:uid="{00000000-0005-0000-0000-00003B020000}"/>
    <cellStyle name="표준 23" xfId="572" xr:uid="{00000000-0005-0000-0000-00003C020000}"/>
    <cellStyle name="표준 24" xfId="573" xr:uid="{00000000-0005-0000-0000-00003D020000}"/>
    <cellStyle name="표준 25" xfId="574" xr:uid="{00000000-0005-0000-0000-00003E020000}"/>
    <cellStyle name="표준 26" xfId="575" xr:uid="{00000000-0005-0000-0000-00003F020000}"/>
    <cellStyle name="표준 27" xfId="576" xr:uid="{00000000-0005-0000-0000-000040020000}"/>
    <cellStyle name="표준 28" xfId="577" xr:uid="{00000000-0005-0000-0000-000041020000}"/>
    <cellStyle name="표준 3" xfId="578" xr:uid="{00000000-0005-0000-0000-000042020000}"/>
    <cellStyle name="표준 3 2" xfId="579" xr:uid="{00000000-0005-0000-0000-000043020000}"/>
    <cellStyle name="표준 3 2 2" xfId="580" xr:uid="{00000000-0005-0000-0000-000044020000}"/>
    <cellStyle name="표준 3 2_성남중앙도서관(2차-추천아동서양서)" xfId="581" xr:uid="{00000000-0005-0000-0000-000045020000}"/>
    <cellStyle name="표준 3_02.02익산도서관1차" xfId="582" xr:uid="{00000000-0005-0000-0000-000046020000}"/>
    <cellStyle name="표준 31" xfId="583" xr:uid="{00000000-0005-0000-0000-000047020000}"/>
    <cellStyle name="표준 4" xfId="584" xr:uid="{00000000-0005-0000-0000-000048020000}"/>
    <cellStyle name="표준 4 2" xfId="585" xr:uid="{00000000-0005-0000-0000-000049020000}"/>
    <cellStyle name="표준 4_04.01용성초등학교-서류" xfId="586" xr:uid="{00000000-0005-0000-0000-00004A020000}"/>
    <cellStyle name="표준 5" xfId="587" xr:uid="{00000000-0005-0000-0000-00004B020000}"/>
    <cellStyle name="표준 6" xfId="588" xr:uid="{00000000-0005-0000-0000-00004C020000}"/>
    <cellStyle name="표준 7" xfId="589" xr:uid="{00000000-0005-0000-0000-00004D020000}"/>
    <cellStyle name="표준 8" xfId="590" xr:uid="{00000000-0005-0000-0000-00004E020000}"/>
    <cellStyle name="표준 9" xfId="591" xr:uid="{00000000-0005-0000-0000-00004F020000}"/>
    <cellStyle name="標準_Akia(F）-8" xfId="592" xr:uid="{00000000-0005-0000-0000-000050020000}"/>
    <cellStyle name="표준_Sheet1" xfId="598" xr:uid="{00000000-0005-0000-0000-000051020000}"/>
    <cellStyle name="하이퍼링크 2" xfId="593" xr:uid="{00000000-0005-0000-0000-000052020000}"/>
    <cellStyle name="합산" xfId="594" xr:uid="{00000000-0005-0000-0000-000053020000}"/>
    <cellStyle name="허윤정" xfId="595" xr:uid="{00000000-0005-0000-0000-000054020000}"/>
    <cellStyle name="화폐기호" xfId="596" xr:uid="{00000000-0005-0000-0000-000055020000}"/>
    <cellStyle name="화폐기호0" xfId="597" xr:uid="{00000000-0005-0000-0000-000056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abSelected="1" zoomScale="85" zoomScaleNormal="85" workbookViewId="0">
      <selection sqref="A1:J1"/>
    </sheetView>
  </sheetViews>
  <sheetFormatPr defaultRowHeight="14.4"/>
  <cols>
    <col min="1" max="1" width="4.69921875" bestFit="1" customWidth="1"/>
    <col min="2" max="2" width="29" bestFit="1" customWidth="1"/>
    <col min="3" max="3" width="17.3984375" customWidth="1"/>
    <col min="4" max="4" width="12" style="17" customWidth="1"/>
    <col min="5" max="5" width="11" style="17" customWidth="1"/>
    <col min="6" max="6" width="8.59765625" style="24" customWidth="1"/>
    <col min="7" max="7" width="4.69921875" style="24" customWidth="1"/>
    <col min="8" max="9" width="9" style="24" customWidth="1"/>
    <col min="10" max="10" width="11.69921875" style="17" customWidth="1"/>
    <col min="11" max="12" width="11.59765625" bestFit="1" customWidth="1"/>
  </cols>
  <sheetData>
    <row r="1" spans="1:10" ht="40.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7.25" customHeight="1">
      <c r="A2" s="28" t="s">
        <v>0</v>
      </c>
      <c r="B2" s="28" t="s">
        <v>1</v>
      </c>
      <c r="C2" s="28" t="s">
        <v>102</v>
      </c>
      <c r="D2" s="28" t="s">
        <v>2</v>
      </c>
      <c r="E2" s="28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8" t="s">
        <v>450</v>
      </c>
    </row>
    <row r="3" spans="1:10" s="12" customFormat="1" ht="17.25" customHeight="1">
      <c r="A3" s="9">
        <v>1</v>
      </c>
      <c r="B3" s="10" t="s">
        <v>78</v>
      </c>
      <c r="C3" s="9" t="s">
        <v>449</v>
      </c>
      <c r="D3" s="9" t="s">
        <v>89</v>
      </c>
      <c r="E3" s="9" t="s">
        <v>91</v>
      </c>
      <c r="F3" s="19">
        <v>18500</v>
      </c>
      <c r="G3" s="20">
        <v>1</v>
      </c>
      <c r="H3" s="20">
        <f t="shared" ref="H3:H13" si="0">F3*G3</f>
        <v>18500</v>
      </c>
      <c r="I3" s="20">
        <f t="shared" ref="I3:I13" si="1">H3*0.9</f>
        <v>16650</v>
      </c>
      <c r="J3" s="36" t="s">
        <v>506</v>
      </c>
    </row>
    <row r="4" spans="1:10" s="12" customFormat="1" ht="17.25" customHeight="1">
      <c r="A4" s="9">
        <v>2</v>
      </c>
      <c r="B4" s="10" t="s">
        <v>79</v>
      </c>
      <c r="C4" s="9" t="s">
        <v>449</v>
      </c>
      <c r="D4" s="9" t="s">
        <v>89</v>
      </c>
      <c r="E4" s="9" t="s">
        <v>90</v>
      </c>
      <c r="F4" s="19">
        <v>16000</v>
      </c>
      <c r="G4" s="20">
        <v>1</v>
      </c>
      <c r="H4" s="20">
        <f t="shared" si="0"/>
        <v>16000</v>
      </c>
      <c r="I4" s="20">
        <f t="shared" si="1"/>
        <v>14400</v>
      </c>
      <c r="J4" s="37"/>
    </row>
    <row r="5" spans="1:10" s="12" customFormat="1" ht="17.25" customHeight="1">
      <c r="A5" s="9">
        <v>3</v>
      </c>
      <c r="B5" s="10" t="s">
        <v>80</v>
      </c>
      <c r="C5" s="9" t="s">
        <v>449</v>
      </c>
      <c r="D5" s="9" t="s">
        <v>89</v>
      </c>
      <c r="E5" s="9" t="s">
        <v>92</v>
      </c>
      <c r="F5" s="19">
        <v>16000</v>
      </c>
      <c r="G5" s="20">
        <v>1</v>
      </c>
      <c r="H5" s="20">
        <f t="shared" si="0"/>
        <v>16000</v>
      </c>
      <c r="I5" s="20">
        <f t="shared" si="1"/>
        <v>14400</v>
      </c>
      <c r="J5" s="37"/>
    </row>
    <row r="6" spans="1:10" s="12" customFormat="1" ht="17.25" customHeight="1">
      <c r="A6" s="9">
        <v>4</v>
      </c>
      <c r="B6" s="10" t="s">
        <v>81</v>
      </c>
      <c r="C6" s="9" t="s">
        <v>449</v>
      </c>
      <c r="D6" s="9" t="s">
        <v>89</v>
      </c>
      <c r="E6" s="9" t="s">
        <v>93</v>
      </c>
      <c r="F6" s="19">
        <v>16000</v>
      </c>
      <c r="G6" s="20">
        <v>1</v>
      </c>
      <c r="H6" s="20">
        <f t="shared" si="0"/>
        <v>16000</v>
      </c>
      <c r="I6" s="20">
        <f t="shared" si="1"/>
        <v>14400</v>
      </c>
      <c r="J6" s="37"/>
    </row>
    <row r="7" spans="1:10" s="12" customFormat="1" ht="17.25" customHeight="1">
      <c r="A7" s="9">
        <v>5</v>
      </c>
      <c r="B7" s="10" t="s">
        <v>82</v>
      </c>
      <c r="C7" s="9" t="s">
        <v>449</v>
      </c>
      <c r="D7" s="9" t="s">
        <v>89</v>
      </c>
      <c r="E7" s="9" t="s">
        <v>94</v>
      </c>
      <c r="F7" s="19">
        <v>16000</v>
      </c>
      <c r="G7" s="20">
        <v>1</v>
      </c>
      <c r="H7" s="20">
        <f t="shared" si="0"/>
        <v>16000</v>
      </c>
      <c r="I7" s="20">
        <f t="shared" si="1"/>
        <v>14400</v>
      </c>
      <c r="J7" s="37"/>
    </row>
    <row r="8" spans="1:10" s="12" customFormat="1" ht="17.25" customHeight="1">
      <c r="A8" s="9">
        <v>6</v>
      </c>
      <c r="B8" s="10" t="s">
        <v>83</v>
      </c>
      <c r="C8" s="9" t="s">
        <v>449</v>
      </c>
      <c r="D8" s="9" t="s">
        <v>89</v>
      </c>
      <c r="E8" s="9" t="s">
        <v>95</v>
      </c>
      <c r="F8" s="19">
        <v>16000</v>
      </c>
      <c r="G8" s="20">
        <v>1</v>
      </c>
      <c r="H8" s="20">
        <f t="shared" si="0"/>
        <v>16000</v>
      </c>
      <c r="I8" s="20">
        <f t="shared" si="1"/>
        <v>14400</v>
      </c>
      <c r="J8" s="37"/>
    </row>
    <row r="9" spans="1:10" s="12" customFormat="1" ht="17.25" customHeight="1">
      <c r="A9" s="9">
        <v>7</v>
      </c>
      <c r="B9" s="10" t="s">
        <v>84</v>
      </c>
      <c r="C9" s="9" t="s">
        <v>449</v>
      </c>
      <c r="D9" s="9" t="s">
        <v>89</v>
      </c>
      <c r="E9" s="9" t="s">
        <v>96</v>
      </c>
      <c r="F9" s="19">
        <v>16000</v>
      </c>
      <c r="G9" s="20">
        <v>1</v>
      </c>
      <c r="H9" s="20">
        <f t="shared" si="0"/>
        <v>16000</v>
      </c>
      <c r="I9" s="20">
        <f t="shared" si="1"/>
        <v>14400</v>
      </c>
      <c r="J9" s="37"/>
    </row>
    <row r="10" spans="1:10" s="12" customFormat="1" ht="17.25" customHeight="1">
      <c r="A10" s="9">
        <v>8</v>
      </c>
      <c r="B10" s="10" t="s">
        <v>85</v>
      </c>
      <c r="C10" s="9" t="s">
        <v>449</v>
      </c>
      <c r="D10" s="9" t="s">
        <v>89</v>
      </c>
      <c r="E10" s="9" t="s">
        <v>97</v>
      </c>
      <c r="F10" s="19">
        <v>16000</v>
      </c>
      <c r="G10" s="20">
        <v>1</v>
      </c>
      <c r="H10" s="20">
        <f t="shared" si="0"/>
        <v>16000</v>
      </c>
      <c r="I10" s="20">
        <f t="shared" si="1"/>
        <v>14400</v>
      </c>
      <c r="J10" s="37"/>
    </row>
    <row r="11" spans="1:10" s="12" customFormat="1" ht="17.25" customHeight="1">
      <c r="A11" s="9">
        <v>9</v>
      </c>
      <c r="B11" s="10" t="s">
        <v>86</v>
      </c>
      <c r="C11" s="9" t="s">
        <v>449</v>
      </c>
      <c r="D11" s="9" t="s">
        <v>89</v>
      </c>
      <c r="E11" s="9" t="s">
        <v>98</v>
      </c>
      <c r="F11" s="19">
        <v>16000</v>
      </c>
      <c r="G11" s="20">
        <v>1</v>
      </c>
      <c r="H11" s="20">
        <f t="shared" si="0"/>
        <v>16000</v>
      </c>
      <c r="I11" s="20">
        <f t="shared" si="1"/>
        <v>14400</v>
      </c>
      <c r="J11" s="37"/>
    </row>
    <row r="12" spans="1:10" s="12" customFormat="1" ht="17.25" customHeight="1">
      <c r="A12" s="9">
        <v>10</v>
      </c>
      <c r="B12" s="10" t="s">
        <v>87</v>
      </c>
      <c r="C12" s="9" t="s">
        <v>449</v>
      </c>
      <c r="D12" s="9" t="s">
        <v>89</v>
      </c>
      <c r="E12" s="9" t="s">
        <v>100</v>
      </c>
      <c r="F12" s="19">
        <v>16000</v>
      </c>
      <c r="G12" s="20">
        <v>1</v>
      </c>
      <c r="H12" s="20">
        <f t="shared" si="0"/>
        <v>16000</v>
      </c>
      <c r="I12" s="20">
        <f t="shared" si="1"/>
        <v>14400</v>
      </c>
      <c r="J12" s="37"/>
    </row>
    <row r="13" spans="1:10" s="12" customFormat="1" ht="17.25" customHeight="1">
      <c r="A13" s="9">
        <v>11</v>
      </c>
      <c r="B13" s="10" t="s">
        <v>88</v>
      </c>
      <c r="C13" s="9" t="s">
        <v>449</v>
      </c>
      <c r="D13" s="9" t="s">
        <v>89</v>
      </c>
      <c r="E13" s="9" t="s">
        <v>99</v>
      </c>
      <c r="F13" s="19">
        <v>16000</v>
      </c>
      <c r="G13" s="20">
        <v>1</v>
      </c>
      <c r="H13" s="20">
        <f t="shared" si="0"/>
        <v>16000</v>
      </c>
      <c r="I13" s="20">
        <f t="shared" si="1"/>
        <v>14400</v>
      </c>
      <c r="J13" s="37"/>
    </row>
    <row r="14" spans="1:10" s="12" customFormat="1" ht="17.25" customHeight="1">
      <c r="A14" s="9">
        <v>12</v>
      </c>
      <c r="B14" s="10" t="s">
        <v>10</v>
      </c>
      <c r="C14" s="10"/>
      <c r="D14" s="9" t="s">
        <v>44</v>
      </c>
      <c r="E14" s="9" t="s">
        <v>47</v>
      </c>
      <c r="F14" s="19">
        <v>15000</v>
      </c>
      <c r="G14" s="20">
        <v>1</v>
      </c>
      <c r="H14" s="20">
        <f t="shared" ref="H14:H32" si="2">F14*G14</f>
        <v>15000</v>
      </c>
      <c r="I14" s="20">
        <f t="shared" ref="I14:I32" si="3">H14*0.9</f>
        <v>13500</v>
      </c>
      <c r="J14" s="37"/>
    </row>
    <row r="15" spans="1:10" s="12" customFormat="1" ht="17.25" customHeight="1">
      <c r="A15" s="9">
        <v>13</v>
      </c>
      <c r="B15" s="10" t="s">
        <v>11</v>
      </c>
      <c r="C15" s="10"/>
      <c r="D15" s="9" t="s">
        <v>44</v>
      </c>
      <c r="E15" s="9" t="s">
        <v>47</v>
      </c>
      <c r="F15" s="19">
        <v>15000</v>
      </c>
      <c r="G15" s="20">
        <v>1</v>
      </c>
      <c r="H15" s="20">
        <f t="shared" si="2"/>
        <v>15000</v>
      </c>
      <c r="I15" s="20">
        <f t="shared" si="3"/>
        <v>13500</v>
      </c>
      <c r="J15" s="37"/>
    </row>
    <row r="16" spans="1:10" s="12" customFormat="1" ht="17.25" customHeight="1">
      <c r="A16" s="9">
        <v>14</v>
      </c>
      <c r="B16" s="10" t="s">
        <v>12</v>
      </c>
      <c r="C16" s="10"/>
      <c r="D16" s="9" t="s">
        <v>44</v>
      </c>
      <c r="E16" s="9" t="s">
        <v>68</v>
      </c>
      <c r="F16" s="19">
        <v>15000</v>
      </c>
      <c r="G16" s="20">
        <v>1</v>
      </c>
      <c r="H16" s="20">
        <f t="shared" si="2"/>
        <v>15000</v>
      </c>
      <c r="I16" s="20">
        <f t="shared" si="3"/>
        <v>13500</v>
      </c>
      <c r="J16" s="37"/>
    </row>
    <row r="17" spans="1:10" s="12" customFormat="1" ht="17.25" customHeight="1">
      <c r="A17" s="9">
        <v>15</v>
      </c>
      <c r="B17" s="10" t="s">
        <v>15</v>
      </c>
      <c r="C17" s="10"/>
      <c r="D17" s="9" t="s">
        <v>44</v>
      </c>
      <c r="E17" s="9" t="s">
        <v>59</v>
      </c>
      <c r="F17" s="19">
        <v>12000</v>
      </c>
      <c r="G17" s="20">
        <v>1</v>
      </c>
      <c r="H17" s="20">
        <f t="shared" si="2"/>
        <v>12000</v>
      </c>
      <c r="I17" s="20">
        <f t="shared" si="3"/>
        <v>10800</v>
      </c>
      <c r="J17" s="37"/>
    </row>
    <row r="18" spans="1:10" s="12" customFormat="1" ht="17.25" customHeight="1">
      <c r="A18" s="9">
        <v>16</v>
      </c>
      <c r="B18" s="10" t="s">
        <v>16</v>
      </c>
      <c r="C18" s="10"/>
      <c r="D18" s="9" t="s">
        <v>44</v>
      </c>
      <c r="E18" s="9" t="s">
        <v>62</v>
      </c>
      <c r="F18" s="19">
        <v>12000</v>
      </c>
      <c r="G18" s="20">
        <v>1</v>
      </c>
      <c r="H18" s="20">
        <f t="shared" si="2"/>
        <v>12000</v>
      </c>
      <c r="I18" s="20">
        <f t="shared" si="3"/>
        <v>10800</v>
      </c>
      <c r="J18" s="37"/>
    </row>
    <row r="19" spans="1:10" s="12" customFormat="1" ht="17.25" customHeight="1">
      <c r="A19" s="9">
        <v>17</v>
      </c>
      <c r="B19" s="10" t="s">
        <v>18</v>
      </c>
      <c r="C19" s="10"/>
      <c r="D19" s="9" t="s">
        <v>44</v>
      </c>
      <c r="E19" s="9" t="s">
        <v>67</v>
      </c>
      <c r="F19" s="19">
        <v>12000</v>
      </c>
      <c r="G19" s="20">
        <v>1</v>
      </c>
      <c r="H19" s="20">
        <f t="shared" si="2"/>
        <v>12000</v>
      </c>
      <c r="I19" s="20">
        <f t="shared" si="3"/>
        <v>10800</v>
      </c>
      <c r="J19" s="37"/>
    </row>
    <row r="20" spans="1:10" s="12" customFormat="1" ht="17.25" customHeight="1">
      <c r="A20" s="9">
        <v>18</v>
      </c>
      <c r="B20" s="10" t="s">
        <v>21</v>
      </c>
      <c r="C20" s="10"/>
      <c r="D20" s="9" t="s">
        <v>44</v>
      </c>
      <c r="E20" s="9" t="s">
        <v>71</v>
      </c>
      <c r="F20" s="19">
        <v>13000</v>
      </c>
      <c r="G20" s="20">
        <v>1</v>
      </c>
      <c r="H20" s="20">
        <f t="shared" si="2"/>
        <v>13000</v>
      </c>
      <c r="I20" s="20">
        <f t="shared" si="3"/>
        <v>11700</v>
      </c>
      <c r="J20" s="37"/>
    </row>
    <row r="21" spans="1:10" s="12" customFormat="1" ht="17.25" customHeight="1">
      <c r="A21" s="9">
        <v>19</v>
      </c>
      <c r="B21" s="10" t="s">
        <v>22</v>
      </c>
      <c r="C21" s="10"/>
      <c r="D21" s="9" t="s">
        <v>44</v>
      </c>
      <c r="E21" s="9" t="s">
        <v>71</v>
      </c>
      <c r="F21" s="19">
        <v>13000</v>
      </c>
      <c r="G21" s="20">
        <v>1</v>
      </c>
      <c r="H21" s="20">
        <f t="shared" si="2"/>
        <v>13000</v>
      </c>
      <c r="I21" s="20">
        <f t="shared" si="3"/>
        <v>11700</v>
      </c>
      <c r="J21" s="37"/>
    </row>
    <row r="22" spans="1:10" s="12" customFormat="1" ht="17.25" customHeight="1">
      <c r="A22" s="9">
        <v>20</v>
      </c>
      <c r="B22" s="10" t="s">
        <v>41</v>
      </c>
      <c r="C22" s="10"/>
      <c r="D22" s="9" t="s">
        <v>44</v>
      </c>
      <c r="E22" s="9" t="s">
        <v>46</v>
      </c>
      <c r="F22" s="19">
        <v>15000</v>
      </c>
      <c r="G22" s="20">
        <v>1</v>
      </c>
      <c r="H22" s="20">
        <f t="shared" si="2"/>
        <v>15000</v>
      </c>
      <c r="I22" s="20">
        <f t="shared" si="3"/>
        <v>13500</v>
      </c>
      <c r="J22" s="37"/>
    </row>
    <row r="23" spans="1:10" s="12" customFormat="1" ht="17.25" customHeight="1">
      <c r="A23" s="9">
        <v>21</v>
      </c>
      <c r="B23" s="10" t="s">
        <v>17</v>
      </c>
      <c r="C23" s="10"/>
      <c r="D23" s="9" t="s">
        <v>44</v>
      </c>
      <c r="E23" s="9" t="s">
        <v>69</v>
      </c>
      <c r="F23" s="19">
        <v>12000</v>
      </c>
      <c r="G23" s="20">
        <v>1</v>
      </c>
      <c r="H23" s="20">
        <f t="shared" si="2"/>
        <v>12000</v>
      </c>
      <c r="I23" s="20">
        <f t="shared" si="3"/>
        <v>10800</v>
      </c>
      <c r="J23" s="38"/>
    </row>
    <row r="24" spans="1:10" s="12" customFormat="1" ht="17.25" customHeight="1">
      <c r="A24" s="9">
        <v>22</v>
      </c>
      <c r="B24" s="10" t="s">
        <v>105</v>
      </c>
      <c r="C24" s="10"/>
      <c r="D24" s="9" t="s">
        <v>106</v>
      </c>
      <c r="E24" s="9" t="s">
        <v>107</v>
      </c>
      <c r="F24" s="19">
        <v>15800</v>
      </c>
      <c r="G24" s="20">
        <v>1</v>
      </c>
      <c r="H24" s="20">
        <f t="shared" si="2"/>
        <v>15800</v>
      </c>
      <c r="I24" s="20">
        <f t="shared" si="3"/>
        <v>14220</v>
      </c>
      <c r="J24" s="4"/>
    </row>
    <row r="25" spans="1:10" s="12" customFormat="1" ht="17.25" customHeight="1">
      <c r="A25" s="9">
        <v>23</v>
      </c>
      <c r="B25" s="10" t="s">
        <v>504</v>
      </c>
      <c r="C25" s="10"/>
      <c r="D25" s="9" t="s">
        <v>103</v>
      </c>
      <c r="E25" s="9" t="s">
        <v>104</v>
      </c>
      <c r="F25" s="19">
        <v>18800</v>
      </c>
      <c r="G25" s="20">
        <v>1</v>
      </c>
      <c r="H25" s="20">
        <f t="shared" si="2"/>
        <v>18800</v>
      </c>
      <c r="I25" s="20">
        <f t="shared" si="3"/>
        <v>16920</v>
      </c>
      <c r="J25" s="34" t="s">
        <v>505</v>
      </c>
    </row>
    <row r="26" spans="1:10" s="12" customFormat="1" ht="17.25" customHeight="1">
      <c r="A26" s="9">
        <v>24</v>
      </c>
      <c r="B26" s="10" t="s">
        <v>114</v>
      </c>
      <c r="C26" s="10"/>
      <c r="D26" s="9" t="s">
        <v>115</v>
      </c>
      <c r="E26" s="9" t="s">
        <v>116</v>
      </c>
      <c r="F26" s="19">
        <v>13000</v>
      </c>
      <c r="G26" s="20">
        <v>1</v>
      </c>
      <c r="H26" s="20">
        <f t="shared" si="2"/>
        <v>13000</v>
      </c>
      <c r="I26" s="20">
        <f t="shared" si="3"/>
        <v>11700</v>
      </c>
      <c r="J26" s="21"/>
    </row>
    <row r="27" spans="1:10" s="12" customFormat="1" ht="17.25" customHeight="1">
      <c r="A27" s="9">
        <v>25</v>
      </c>
      <c r="B27" s="10" t="s">
        <v>117</v>
      </c>
      <c r="C27" s="10"/>
      <c r="D27" s="9" t="s">
        <v>118</v>
      </c>
      <c r="E27" s="9" t="s">
        <v>119</v>
      </c>
      <c r="F27" s="19">
        <v>16800</v>
      </c>
      <c r="G27" s="20">
        <v>1</v>
      </c>
      <c r="H27" s="20">
        <f t="shared" si="2"/>
        <v>16800</v>
      </c>
      <c r="I27" s="20">
        <f t="shared" si="3"/>
        <v>15120</v>
      </c>
      <c r="J27" s="21"/>
    </row>
    <row r="28" spans="1:10" s="12" customFormat="1" ht="17.25" customHeight="1">
      <c r="A28" s="9">
        <v>26</v>
      </c>
      <c r="B28" s="10" t="s">
        <v>120</v>
      </c>
      <c r="C28" s="10"/>
      <c r="D28" s="9" t="s">
        <v>121</v>
      </c>
      <c r="E28" s="9" t="s">
        <v>122</v>
      </c>
      <c r="F28" s="19">
        <v>14000</v>
      </c>
      <c r="G28" s="20">
        <v>1</v>
      </c>
      <c r="H28" s="20">
        <f t="shared" si="2"/>
        <v>14000</v>
      </c>
      <c r="I28" s="20">
        <f t="shared" si="3"/>
        <v>12600</v>
      </c>
      <c r="J28" s="21"/>
    </row>
    <row r="29" spans="1:10" s="12" customFormat="1" ht="17.25" customHeight="1">
      <c r="A29" s="9">
        <v>27</v>
      </c>
      <c r="B29" s="10" t="s">
        <v>126</v>
      </c>
      <c r="C29" s="10"/>
      <c r="D29" s="9" t="s">
        <v>127</v>
      </c>
      <c r="E29" s="9" t="s">
        <v>128</v>
      </c>
      <c r="F29" s="19">
        <v>16800</v>
      </c>
      <c r="G29" s="20">
        <v>1</v>
      </c>
      <c r="H29" s="20">
        <f t="shared" si="2"/>
        <v>16800</v>
      </c>
      <c r="I29" s="20">
        <f t="shared" si="3"/>
        <v>15120</v>
      </c>
      <c r="J29" s="21"/>
    </row>
    <row r="30" spans="1:10" s="12" customFormat="1" ht="17.25" customHeight="1">
      <c r="A30" s="9">
        <v>28</v>
      </c>
      <c r="B30" s="10" t="s">
        <v>129</v>
      </c>
      <c r="C30" s="10"/>
      <c r="D30" s="9" t="s">
        <v>130</v>
      </c>
      <c r="E30" s="9" t="s">
        <v>131</v>
      </c>
      <c r="F30" s="19">
        <v>13000</v>
      </c>
      <c r="G30" s="20">
        <v>1</v>
      </c>
      <c r="H30" s="20">
        <f t="shared" si="2"/>
        <v>13000</v>
      </c>
      <c r="I30" s="20">
        <f t="shared" si="3"/>
        <v>11700</v>
      </c>
      <c r="J30" s="21"/>
    </row>
    <row r="31" spans="1:10" s="12" customFormat="1" ht="17.25" customHeight="1">
      <c r="A31" s="9">
        <v>29</v>
      </c>
      <c r="B31" s="10" t="s">
        <v>135</v>
      </c>
      <c r="C31" s="10"/>
      <c r="D31" s="9" t="s">
        <v>136</v>
      </c>
      <c r="E31" s="9" t="s">
        <v>137</v>
      </c>
      <c r="F31" s="19">
        <v>16800</v>
      </c>
      <c r="G31" s="20">
        <v>1</v>
      </c>
      <c r="H31" s="20">
        <f t="shared" si="2"/>
        <v>16800</v>
      </c>
      <c r="I31" s="20">
        <f t="shared" si="3"/>
        <v>15120</v>
      </c>
      <c r="J31" s="21"/>
    </row>
    <row r="32" spans="1:10" s="12" customFormat="1" ht="17.25" customHeight="1">
      <c r="A32" s="9">
        <v>30</v>
      </c>
      <c r="B32" s="10" t="s">
        <v>138</v>
      </c>
      <c r="C32" s="10"/>
      <c r="D32" s="9" t="s">
        <v>139</v>
      </c>
      <c r="E32" s="9" t="s">
        <v>140</v>
      </c>
      <c r="F32" s="19">
        <v>14000</v>
      </c>
      <c r="G32" s="20">
        <v>1</v>
      </c>
      <c r="H32" s="20">
        <f t="shared" si="2"/>
        <v>14000</v>
      </c>
      <c r="I32" s="20">
        <f t="shared" si="3"/>
        <v>12600</v>
      </c>
      <c r="J32" s="21"/>
    </row>
    <row r="33" spans="1:10" s="12" customFormat="1" ht="17.25" customHeight="1">
      <c r="A33" s="9"/>
      <c r="B33" s="8" t="s">
        <v>8</v>
      </c>
      <c r="C33" s="8"/>
      <c r="D33" s="22"/>
      <c r="E33" s="22"/>
      <c r="F33" s="23"/>
      <c r="G33" s="23">
        <f>SUM(G3:G32)</f>
        <v>30</v>
      </c>
      <c r="H33" s="23">
        <f>SUM(H3:H32)</f>
        <v>451500</v>
      </c>
      <c r="I33" s="23">
        <f>SUM(I3:I32)</f>
        <v>406350</v>
      </c>
      <c r="J33" s="22"/>
    </row>
    <row r="34" spans="1:10" s="12" customFormat="1" ht="17.25" customHeight="1">
      <c r="A34"/>
      <c r="B34"/>
      <c r="C34"/>
      <c r="D34" s="17"/>
      <c r="E34" s="17"/>
      <c r="F34" s="24"/>
      <c r="G34" s="24"/>
      <c r="H34" s="24"/>
      <c r="I34" s="24"/>
      <c r="J34" s="17"/>
    </row>
    <row r="35" spans="1:10" s="12" customFormat="1" ht="17.25" customHeight="1">
      <c r="A35"/>
      <c r="B35"/>
      <c r="C35"/>
      <c r="D35" s="17"/>
      <c r="E35" s="17"/>
      <c r="F35" s="24"/>
      <c r="G35" s="24"/>
      <c r="H35" s="24"/>
      <c r="I35" s="24"/>
      <c r="J35" s="17"/>
    </row>
    <row r="36" spans="1:10" s="12" customFormat="1" ht="17.25" customHeight="1">
      <c r="A36"/>
      <c r="B36"/>
      <c r="C36"/>
      <c r="D36" s="17"/>
      <c r="E36" s="17"/>
      <c r="F36" s="24"/>
      <c r="G36" s="24"/>
      <c r="H36" s="24"/>
      <c r="I36" s="24"/>
      <c r="J36" s="17"/>
    </row>
    <row r="37" spans="1:10" s="12" customFormat="1" ht="17.25" customHeight="1">
      <c r="A37"/>
      <c r="B37"/>
      <c r="C37"/>
      <c r="D37" s="17"/>
      <c r="E37" s="17"/>
      <c r="F37" s="24"/>
      <c r="G37" s="24"/>
      <c r="H37" s="24"/>
      <c r="I37" s="24"/>
      <c r="J37" s="17"/>
    </row>
    <row r="38" spans="1:10" s="12" customFormat="1" ht="17.25" customHeight="1">
      <c r="A38"/>
      <c r="B38"/>
      <c r="C38"/>
      <c r="D38" s="17"/>
      <c r="E38" s="17"/>
      <c r="F38" s="24"/>
      <c r="G38" s="24"/>
      <c r="H38" s="24"/>
      <c r="I38" s="24"/>
      <c r="J38" s="17"/>
    </row>
    <row r="39" spans="1:10" s="12" customFormat="1" ht="17.25" customHeight="1">
      <c r="A39"/>
      <c r="B39"/>
      <c r="C39"/>
      <c r="D39" s="17"/>
      <c r="E39" s="17"/>
      <c r="F39" s="24"/>
      <c r="G39" s="24"/>
      <c r="H39" s="24"/>
      <c r="I39" s="24"/>
      <c r="J39" s="17"/>
    </row>
    <row r="40" spans="1:10" s="12" customFormat="1" ht="17.25" customHeight="1">
      <c r="A40"/>
      <c r="B40"/>
      <c r="C40"/>
      <c r="D40" s="17"/>
      <c r="E40" s="17"/>
      <c r="F40" s="24"/>
      <c r="G40" s="24"/>
      <c r="H40" s="24"/>
      <c r="I40" s="24"/>
      <c r="J40" s="17"/>
    </row>
    <row r="41" spans="1:10" s="12" customFormat="1" ht="17.25" customHeight="1">
      <c r="A41"/>
      <c r="B41"/>
      <c r="C41"/>
      <c r="D41" s="17"/>
      <c r="E41" s="17"/>
      <c r="F41" s="24"/>
      <c r="G41" s="24"/>
      <c r="H41" s="24"/>
      <c r="I41" s="24"/>
      <c r="J41" s="17"/>
    </row>
    <row r="42" spans="1:10" s="12" customFormat="1" ht="17.25" customHeight="1">
      <c r="A42"/>
      <c r="B42"/>
      <c r="C42"/>
      <c r="D42" s="17"/>
      <c r="E42" s="17"/>
      <c r="F42" s="24"/>
      <c r="G42" s="24"/>
      <c r="H42" s="24"/>
      <c r="I42" s="24"/>
      <c r="J42" s="17"/>
    </row>
    <row r="43" spans="1:10" s="12" customFormat="1" ht="17.25" customHeight="1">
      <c r="A43"/>
      <c r="B43"/>
      <c r="C43"/>
      <c r="D43" s="17"/>
      <c r="E43" s="17"/>
      <c r="F43" s="24"/>
      <c r="G43" s="24"/>
      <c r="H43" s="24"/>
      <c r="I43" s="24"/>
      <c r="J43" s="17"/>
    </row>
    <row r="44" spans="1:10" s="12" customFormat="1" ht="17.25" customHeight="1">
      <c r="A44"/>
      <c r="B44"/>
      <c r="C44"/>
      <c r="D44" s="17"/>
      <c r="E44" s="17"/>
      <c r="F44" s="24"/>
      <c r="G44" s="24"/>
      <c r="H44" s="24"/>
      <c r="I44" s="24"/>
      <c r="J44" s="17"/>
    </row>
    <row r="45" spans="1:10" s="12" customFormat="1" ht="17.25" customHeight="1">
      <c r="A45"/>
      <c r="B45"/>
      <c r="C45"/>
      <c r="D45" s="17"/>
      <c r="E45" s="17"/>
      <c r="F45" s="24"/>
      <c r="G45" s="24"/>
      <c r="H45" s="24"/>
      <c r="I45" s="24"/>
      <c r="J45" s="17"/>
    </row>
    <row r="46" spans="1:10" s="12" customFormat="1" ht="17.25" customHeight="1">
      <c r="A46"/>
      <c r="B46"/>
      <c r="C46"/>
      <c r="D46" s="17"/>
      <c r="E46" s="17"/>
      <c r="F46" s="24"/>
      <c r="G46" s="24"/>
      <c r="H46" s="24"/>
      <c r="I46" s="24"/>
      <c r="J46" s="17"/>
    </row>
    <row r="47" spans="1:10" s="12" customFormat="1" ht="17.25" customHeight="1">
      <c r="A47"/>
      <c r="B47"/>
      <c r="C47"/>
      <c r="D47" s="17"/>
      <c r="E47" s="17"/>
      <c r="F47" s="24"/>
      <c r="G47" s="24"/>
      <c r="H47" s="24"/>
      <c r="I47" s="24"/>
      <c r="J47" s="17"/>
    </row>
    <row r="48" spans="1:10" s="12" customFormat="1" ht="17.25" customHeight="1">
      <c r="A48"/>
      <c r="B48"/>
      <c r="C48"/>
      <c r="D48" s="17"/>
      <c r="E48" s="17"/>
      <c r="F48" s="24"/>
      <c r="G48" s="24"/>
      <c r="H48" s="24"/>
      <c r="I48" s="24"/>
      <c r="J48" s="17"/>
    </row>
    <row r="49" spans="1:10" s="12" customFormat="1" ht="17.25" customHeight="1">
      <c r="A49"/>
      <c r="B49"/>
      <c r="C49"/>
      <c r="D49" s="17"/>
      <c r="E49" s="17"/>
      <c r="F49" s="24"/>
      <c r="G49" s="24"/>
      <c r="H49" s="24"/>
      <c r="I49" s="24"/>
      <c r="J49" s="17"/>
    </row>
    <row r="50" spans="1:10" s="12" customFormat="1" ht="17.25" customHeight="1">
      <c r="A50"/>
      <c r="B50"/>
      <c r="C50"/>
      <c r="D50" s="17"/>
      <c r="E50" s="17"/>
      <c r="F50" s="24"/>
      <c r="G50" s="24"/>
      <c r="H50" s="24"/>
      <c r="I50" s="24"/>
      <c r="J50" s="17"/>
    </row>
    <row r="51" spans="1:10" s="12" customFormat="1" ht="17.25" customHeight="1">
      <c r="A51"/>
      <c r="B51"/>
      <c r="C51"/>
      <c r="D51" s="17"/>
      <c r="E51" s="17"/>
      <c r="F51" s="24"/>
      <c r="G51" s="24"/>
      <c r="H51" s="24"/>
      <c r="I51" s="24"/>
      <c r="J51" s="17"/>
    </row>
    <row r="52" spans="1:10" s="12" customFormat="1" ht="17.25" customHeight="1">
      <c r="A52"/>
      <c r="B52"/>
      <c r="C52"/>
      <c r="D52" s="17"/>
      <c r="E52" s="17"/>
      <c r="F52" s="24"/>
      <c r="G52" s="24"/>
      <c r="H52" s="24"/>
      <c r="I52" s="24"/>
      <c r="J52" s="17"/>
    </row>
    <row r="53" spans="1:10" s="12" customFormat="1" ht="17.25" customHeight="1">
      <c r="A53"/>
      <c r="B53"/>
      <c r="C53"/>
      <c r="D53" s="17"/>
      <c r="E53" s="17"/>
      <c r="F53" s="24"/>
      <c r="G53" s="24"/>
      <c r="H53" s="24"/>
      <c r="I53" s="24"/>
      <c r="J53" s="17"/>
    </row>
    <row r="54" spans="1:10" s="12" customFormat="1" ht="17.25" customHeight="1">
      <c r="A54"/>
      <c r="B54"/>
      <c r="C54"/>
      <c r="D54" s="17"/>
      <c r="E54" s="17"/>
      <c r="F54" s="24"/>
      <c r="G54" s="24"/>
      <c r="H54" s="24"/>
      <c r="I54" s="24"/>
      <c r="J54" s="17"/>
    </row>
    <row r="55" spans="1:10" s="12" customFormat="1" ht="17.25" customHeight="1">
      <c r="A55"/>
      <c r="B55"/>
      <c r="C55"/>
      <c r="D55" s="17"/>
      <c r="E55" s="17"/>
      <c r="F55" s="24"/>
      <c r="G55" s="24"/>
      <c r="H55" s="24"/>
      <c r="I55" s="24"/>
      <c r="J55" s="17"/>
    </row>
    <row r="56" spans="1:10" s="12" customFormat="1" ht="17.25" customHeight="1">
      <c r="A56"/>
      <c r="B56"/>
      <c r="C56"/>
      <c r="D56" s="17"/>
      <c r="E56" s="17"/>
      <c r="F56" s="24"/>
      <c r="G56" s="24"/>
      <c r="H56" s="24"/>
      <c r="I56" s="24"/>
      <c r="J56" s="17"/>
    </row>
    <row r="57" spans="1:10" s="12" customFormat="1" ht="17.25" customHeight="1">
      <c r="A57"/>
      <c r="B57"/>
      <c r="C57"/>
      <c r="D57" s="17"/>
      <c r="E57" s="17"/>
      <c r="F57" s="24"/>
      <c r="G57" s="24"/>
      <c r="H57" s="24"/>
      <c r="I57" s="24"/>
      <c r="J57" s="17"/>
    </row>
    <row r="58" spans="1:10" s="12" customFormat="1" ht="17.25" customHeight="1">
      <c r="A58"/>
      <c r="B58"/>
      <c r="C58"/>
      <c r="D58" s="17"/>
      <c r="E58" s="17"/>
      <c r="F58" s="24"/>
      <c r="G58" s="24"/>
      <c r="H58" s="24"/>
      <c r="I58" s="24"/>
      <c r="J58" s="17"/>
    </row>
    <row r="59" spans="1:10" s="12" customFormat="1" ht="17.25" customHeight="1">
      <c r="A59"/>
      <c r="B59"/>
      <c r="C59"/>
      <c r="D59" s="17"/>
      <c r="E59" s="17"/>
      <c r="F59" s="24"/>
      <c r="G59" s="24"/>
      <c r="H59" s="24"/>
      <c r="I59" s="24"/>
      <c r="J59" s="17"/>
    </row>
    <row r="60" spans="1:10" s="12" customFormat="1" ht="17.25" customHeight="1">
      <c r="A60"/>
      <c r="B60"/>
      <c r="C60"/>
      <c r="D60" s="17"/>
      <c r="E60" s="17"/>
      <c r="F60" s="24"/>
      <c r="G60" s="24"/>
      <c r="H60" s="24"/>
      <c r="I60" s="24"/>
      <c r="J60" s="17"/>
    </row>
    <row r="61" spans="1:10" s="12" customFormat="1" ht="17.25" customHeight="1">
      <c r="A61"/>
      <c r="B61"/>
      <c r="C61"/>
      <c r="D61" s="17"/>
      <c r="E61" s="17"/>
      <c r="F61" s="24"/>
      <c r="G61" s="24"/>
      <c r="H61" s="24"/>
      <c r="I61" s="24"/>
      <c r="J61" s="17"/>
    </row>
    <row r="62" spans="1:10" s="12" customFormat="1" ht="17.25" customHeight="1">
      <c r="A62"/>
      <c r="B62"/>
      <c r="C62"/>
      <c r="D62" s="17"/>
      <c r="E62" s="17"/>
      <c r="F62" s="24"/>
      <c r="G62" s="24"/>
      <c r="H62" s="24"/>
      <c r="I62" s="24"/>
      <c r="J62" s="17"/>
    </row>
    <row r="63" spans="1:10" s="12" customFormat="1" ht="17.25" customHeight="1">
      <c r="A63"/>
      <c r="B63"/>
      <c r="C63"/>
      <c r="D63" s="17"/>
      <c r="E63" s="17"/>
      <c r="F63" s="24"/>
      <c r="G63" s="24"/>
      <c r="H63" s="24"/>
      <c r="I63" s="24"/>
      <c r="J63" s="17"/>
    </row>
    <row r="64" spans="1:10" s="12" customFormat="1" ht="17.25" customHeight="1">
      <c r="A64"/>
      <c r="B64"/>
      <c r="C64"/>
      <c r="D64" s="17"/>
      <c r="E64" s="17"/>
      <c r="F64" s="24"/>
      <c r="G64" s="24"/>
      <c r="H64" s="24"/>
      <c r="I64" s="24"/>
      <c r="J64" s="17"/>
    </row>
    <row r="65" spans="1:10" s="12" customFormat="1" ht="17.25" customHeight="1">
      <c r="A65"/>
      <c r="B65"/>
      <c r="C65"/>
      <c r="D65" s="17"/>
      <c r="E65" s="17"/>
      <c r="F65" s="24"/>
      <c r="G65" s="24"/>
      <c r="H65" s="24"/>
      <c r="I65" s="24"/>
      <c r="J65" s="17"/>
    </row>
    <row r="66" spans="1:10" s="12" customFormat="1" ht="17.25" customHeight="1">
      <c r="A66"/>
      <c r="B66"/>
      <c r="C66"/>
      <c r="D66" s="17"/>
      <c r="E66" s="17"/>
      <c r="F66" s="24"/>
      <c r="G66" s="24"/>
      <c r="H66" s="24"/>
      <c r="I66" s="24"/>
      <c r="J66" s="17"/>
    </row>
    <row r="67" spans="1:10" s="12" customFormat="1" ht="17.25" customHeight="1">
      <c r="A67"/>
      <c r="B67"/>
      <c r="C67"/>
      <c r="D67" s="17"/>
      <c r="E67" s="17"/>
      <c r="F67" s="24"/>
      <c r="G67" s="24"/>
      <c r="H67" s="24"/>
      <c r="I67" s="24"/>
      <c r="J67" s="17"/>
    </row>
    <row r="68" spans="1:10" s="12" customFormat="1" ht="17.25" customHeight="1">
      <c r="A68"/>
      <c r="B68"/>
      <c r="C68"/>
      <c r="D68" s="17"/>
      <c r="E68" s="17"/>
      <c r="F68" s="24"/>
      <c r="G68" s="24"/>
      <c r="H68" s="24"/>
      <c r="I68" s="24"/>
      <c r="J68" s="17"/>
    </row>
    <row r="69" spans="1:10" s="12" customFormat="1" ht="17.25" customHeight="1">
      <c r="A69"/>
      <c r="B69"/>
      <c r="C69"/>
      <c r="D69" s="17"/>
      <c r="E69" s="17"/>
      <c r="F69" s="24"/>
      <c r="G69" s="24"/>
      <c r="H69" s="24"/>
      <c r="I69" s="24"/>
      <c r="J69" s="17"/>
    </row>
    <row r="70" spans="1:10" s="12" customFormat="1" ht="17.25" customHeight="1">
      <c r="A70"/>
      <c r="B70"/>
      <c r="C70"/>
      <c r="D70" s="17"/>
      <c r="E70" s="17"/>
      <c r="F70" s="24"/>
      <c r="G70" s="24"/>
      <c r="H70" s="24"/>
      <c r="I70" s="24"/>
      <c r="J70" s="17"/>
    </row>
    <row r="71" spans="1:10" s="12" customFormat="1" ht="17.25" customHeight="1">
      <c r="A71"/>
      <c r="B71"/>
      <c r="C71"/>
      <c r="D71" s="17"/>
      <c r="E71" s="17"/>
      <c r="F71" s="24"/>
      <c r="G71" s="24"/>
      <c r="H71" s="24"/>
      <c r="I71" s="24"/>
      <c r="J71" s="17"/>
    </row>
    <row r="72" spans="1:10" s="12" customFormat="1" ht="17.25" customHeight="1">
      <c r="A72"/>
      <c r="B72"/>
      <c r="C72"/>
      <c r="D72" s="17"/>
      <c r="E72" s="17"/>
      <c r="F72" s="24"/>
      <c r="G72" s="24"/>
      <c r="H72" s="24"/>
      <c r="I72" s="24"/>
      <c r="J72" s="17"/>
    </row>
    <row r="73" spans="1:10" s="12" customFormat="1" ht="17.25" customHeight="1">
      <c r="A73"/>
      <c r="B73"/>
      <c r="C73"/>
      <c r="D73" s="17"/>
      <c r="E73" s="17"/>
      <c r="F73" s="24"/>
      <c r="G73" s="24"/>
      <c r="H73" s="24"/>
      <c r="I73" s="24"/>
      <c r="J73" s="17"/>
    </row>
    <row r="74" spans="1:10" s="12" customFormat="1" ht="17.25" customHeight="1">
      <c r="A74"/>
      <c r="B74"/>
      <c r="C74"/>
      <c r="D74" s="17"/>
      <c r="E74" s="17"/>
      <c r="F74" s="24"/>
      <c r="G74" s="24"/>
      <c r="H74" s="24"/>
      <c r="I74" s="24"/>
      <c r="J74" s="17"/>
    </row>
    <row r="75" spans="1:10" s="12" customFormat="1" ht="17.25" customHeight="1">
      <c r="A75"/>
      <c r="B75"/>
      <c r="C75"/>
      <c r="D75" s="17"/>
      <c r="E75" s="17"/>
      <c r="F75" s="24"/>
      <c r="G75" s="24"/>
      <c r="H75" s="24"/>
      <c r="I75" s="24"/>
      <c r="J75" s="17"/>
    </row>
    <row r="76" spans="1:10" s="12" customFormat="1" ht="17.25" customHeight="1">
      <c r="A76"/>
      <c r="B76"/>
      <c r="C76"/>
      <c r="D76" s="17"/>
      <c r="E76" s="17"/>
      <c r="F76" s="24"/>
      <c r="G76" s="24"/>
      <c r="H76" s="24"/>
      <c r="I76" s="24"/>
      <c r="J76" s="17"/>
    </row>
    <row r="77" spans="1:10" s="12" customFormat="1" ht="17.25" customHeight="1">
      <c r="A77"/>
      <c r="B77"/>
      <c r="C77"/>
      <c r="D77" s="17"/>
      <c r="E77" s="17"/>
      <c r="F77" s="24"/>
      <c r="G77" s="24"/>
      <c r="H77" s="24"/>
      <c r="I77" s="24"/>
      <c r="J77" s="17"/>
    </row>
    <row r="78" spans="1:10" s="12" customFormat="1" ht="17.25" customHeight="1">
      <c r="A78"/>
      <c r="B78"/>
      <c r="C78"/>
      <c r="D78" s="17"/>
      <c r="E78" s="17"/>
      <c r="F78" s="24"/>
      <c r="G78" s="24"/>
      <c r="H78" s="24"/>
      <c r="I78" s="24"/>
      <c r="J78" s="17"/>
    </row>
    <row r="79" spans="1:10" s="12" customFormat="1" ht="17.25" customHeight="1">
      <c r="A79"/>
      <c r="B79"/>
      <c r="C79"/>
      <c r="D79" s="17"/>
      <c r="E79" s="17"/>
      <c r="F79" s="24"/>
      <c r="G79" s="24"/>
      <c r="H79" s="24"/>
      <c r="I79" s="24"/>
      <c r="J79" s="17"/>
    </row>
    <row r="80" spans="1:10" s="12" customFormat="1" ht="17.25" customHeight="1">
      <c r="A80"/>
      <c r="B80"/>
      <c r="C80"/>
      <c r="D80" s="17"/>
      <c r="E80" s="17"/>
      <c r="F80" s="24"/>
      <c r="G80" s="24"/>
      <c r="H80" s="24"/>
      <c r="I80" s="24"/>
      <c r="J80" s="17"/>
    </row>
    <row r="81" spans="1:10" s="12" customFormat="1" ht="17.25" customHeight="1">
      <c r="A81"/>
      <c r="B81"/>
      <c r="C81"/>
      <c r="D81" s="17"/>
      <c r="E81" s="17"/>
      <c r="F81" s="24"/>
      <c r="G81" s="24"/>
      <c r="H81" s="24"/>
      <c r="I81" s="24"/>
      <c r="J81" s="17"/>
    </row>
    <row r="82" spans="1:10" s="12" customFormat="1" ht="17.25" customHeight="1">
      <c r="A82"/>
      <c r="B82"/>
      <c r="C82"/>
      <c r="D82" s="17"/>
      <c r="E82" s="17"/>
      <c r="F82" s="24"/>
      <c r="G82" s="24"/>
      <c r="H82" s="24"/>
      <c r="I82" s="24"/>
      <c r="J82" s="17"/>
    </row>
    <row r="83" spans="1:10" s="12" customFormat="1" ht="17.25" customHeight="1">
      <c r="A83"/>
      <c r="B83"/>
      <c r="C83"/>
      <c r="D83" s="17"/>
      <c r="E83" s="17"/>
      <c r="F83" s="24"/>
      <c r="G83" s="24"/>
      <c r="H83" s="24"/>
      <c r="I83" s="24"/>
      <c r="J83" s="17"/>
    </row>
    <row r="84" spans="1:10" s="12" customFormat="1" ht="17.25" customHeight="1">
      <c r="A84"/>
      <c r="B84"/>
      <c r="C84"/>
      <c r="D84" s="17"/>
      <c r="E84" s="17"/>
      <c r="F84" s="24"/>
      <c r="G84" s="24"/>
      <c r="H84" s="24"/>
      <c r="I84" s="24"/>
      <c r="J84" s="17"/>
    </row>
    <row r="85" spans="1:10" s="12" customFormat="1" ht="17.25" customHeight="1">
      <c r="A85"/>
      <c r="B85"/>
      <c r="C85"/>
      <c r="D85" s="17"/>
      <c r="E85" s="17"/>
      <c r="F85" s="24"/>
      <c r="G85" s="24"/>
      <c r="H85" s="24"/>
      <c r="I85" s="24"/>
      <c r="J85" s="17"/>
    </row>
    <row r="86" spans="1:10" s="12" customFormat="1" ht="17.25" customHeight="1">
      <c r="A86"/>
      <c r="B86"/>
      <c r="C86"/>
      <c r="D86" s="17"/>
      <c r="E86" s="17"/>
      <c r="F86" s="24"/>
      <c r="G86" s="24"/>
      <c r="H86" s="24"/>
      <c r="I86" s="24"/>
      <c r="J86" s="17"/>
    </row>
    <row r="87" spans="1:10" s="12" customFormat="1" ht="17.25" customHeight="1">
      <c r="A87"/>
      <c r="B87"/>
      <c r="C87"/>
      <c r="D87" s="17"/>
      <c r="E87" s="17"/>
      <c r="F87" s="24"/>
      <c r="G87" s="24"/>
      <c r="H87" s="24"/>
      <c r="I87" s="24"/>
      <c r="J87" s="17"/>
    </row>
    <row r="88" spans="1:10" s="12" customFormat="1" ht="17.25" customHeight="1">
      <c r="A88"/>
      <c r="B88"/>
      <c r="C88"/>
      <c r="D88" s="17"/>
      <c r="E88" s="17"/>
      <c r="F88" s="24"/>
      <c r="G88" s="24"/>
      <c r="H88" s="24"/>
      <c r="I88" s="24"/>
      <c r="J88" s="17"/>
    </row>
    <row r="89" spans="1:10" s="12" customFormat="1" ht="17.25" customHeight="1">
      <c r="A89"/>
      <c r="B89"/>
      <c r="C89"/>
      <c r="D89" s="17"/>
      <c r="E89" s="17"/>
      <c r="F89" s="24"/>
      <c r="G89" s="24"/>
      <c r="H89" s="24"/>
      <c r="I89" s="24"/>
      <c r="J89" s="17"/>
    </row>
    <row r="90" spans="1:10" s="12" customFormat="1" ht="17.25" customHeight="1">
      <c r="A90"/>
      <c r="B90"/>
      <c r="C90"/>
      <c r="D90" s="17"/>
      <c r="E90" s="17"/>
      <c r="F90" s="24"/>
      <c r="G90" s="24"/>
      <c r="H90" s="24"/>
      <c r="I90" s="24"/>
      <c r="J90" s="17"/>
    </row>
    <row r="91" spans="1:10" s="12" customFormat="1" ht="17.25" customHeight="1">
      <c r="A91"/>
      <c r="B91"/>
      <c r="C91"/>
      <c r="D91" s="17"/>
      <c r="E91" s="17"/>
      <c r="F91" s="24"/>
      <c r="G91" s="24"/>
      <c r="H91" s="24"/>
      <c r="I91" s="24"/>
      <c r="J91" s="17"/>
    </row>
    <row r="92" spans="1:10" s="12" customFormat="1" ht="17.25" customHeight="1">
      <c r="A92"/>
      <c r="B92"/>
      <c r="C92"/>
      <c r="D92" s="17"/>
      <c r="E92" s="17"/>
      <c r="F92" s="24"/>
      <c r="G92" s="24"/>
      <c r="H92" s="24"/>
      <c r="I92" s="24"/>
      <c r="J92" s="17"/>
    </row>
    <row r="93" spans="1:10" s="12" customFormat="1" ht="17.25" customHeight="1">
      <c r="A93"/>
      <c r="B93"/>
      <c r="C93"/>
      <c r="D93" s="17"/>
      <c r="E93" s="17"/>
      <c r="F93" s="24"/>
      <c r="G93" s="24"/>
      <c r="H93" s="24"/>
      <c r="I93" s="24"/>
      <c r="J93" s="17"/>
    </row>
    <row r="94" spans="1:10" s="12" customFormat="1" ht="17.25" customHeight="1">
      <c r="A94"/>
      <c r="B94"/>
      <c r="C94"/>
      <c r="D94" s="17"/>
      <c r="E94" s="17"/>
      <c r="F94" s="24"/>
      <c r="G94" s="24"/>
      <c r="H94" s="24"/>
      <c r="I94" s="24"/>
      <c r="J94" s="17"/>
    </row>
    <row r="95" spans="1:10" s="12" customFormat="1" ht="17.25" customHeight="1">
      <c r="A95"/>
      <c r="B95"/>
      <c r="C95"/>
      <c r="D95" s="17"/>
      <c r="E95" s="17"/>
      <c r="F95" s="24"/>
      <c r="G95" s="24"/>
      <c r="H95" s="24"/>
      <c r="I95" s="24"/>
      <c r="J95" s="17"/>
    </row>
    <row r="96" spans="1:10" s="12" customFormat="1" ht="17.25" customHeight="1">
      <c r="A96"/>
      <c r="B96"/>
      <c r="C96"/>
      <c r="D96" s="17"/>
      <c r="E96" s="17"/>
      <c r="F96" s="24"/>
      <c r="G96" s="24"/>
      <c r="H96" s="24"/>
      <c r="I96" s="24"/>
      <c r="J96" s="17"/>
    </row>
    <row r="97" spans="1:10" s="12" customFormat="1" ht="17.25" customHeight="1">
      <c r="A97"/>
      <c r="B97"/>
      <c r="C97"/>
      <c r="D97" s="17"/>
      <c r="E97" s="17"/>
      <c r="F97" s="24"/>
      <c r="G97" s="24"/>
      <c r="H97" s="24"/>
      <c r="I97" s="24"/>
      <c r="J97" s="17"/>
    </row>
    <row r="98" spans="1:10" s="12" customFormat="1" ht="17.25" customHeight="1">
      <c r="A98"/>
      <c r="B98"/>
      <c r="C98"/>
      <c r="D98" s="17"/>
      <c r="E98" s="17"/>
      <c r="F98" s="24"/>
      <c r="G98" s="24"/>
      <c r="H98" s="24"/>
      <c r="I98" s="24"/>
      <c r="J98" s="17"/>
    </row>
    <row r="99" spans="1:10" s="12" customFormat="1" ht="17.25" customHeight="1">
      <c r="A99"/>
      <c r="B99"/>
      <c r="C99"/>
      <c r="D99" s="17"/>
      <c r="E99" s="17"/>
      <c r="F99" s="24"/>
      <c r="G99" s="24"/>
      <c r="H99" s="24"/>
      <c r="I99" s="24"/>
      <c r="J99" s="17"/>
    </row>
    <row r="100" spans="1:10" s="12" customFormat="1" ht="17.25" customHeight="1">
      <c r="A100"/>
      <c r="B100"/>
      <c r="C100"/>
      <c r="D100" s="17"/>
      <c r="E100" s="17"/>
      <c r="F100" s="24"/>
      <c r="G100" s="24"/>
      <c r="H100" s="24"/>
      <c r="I100" s="24"/>
      <c r="J100" s="17"/>
    </row>
    <row r="101" spans="1:10" s="12" customFormat="1" ht="17.25" customHeight="1">
      <c r="A101"/>
      <c r="B101"/>
      <c r="C101"/>
      <c r="D101" s="17"/>
      <c r="E101" s="17"/>
      <c r="F101" s="24"/>
      <c r="G101" s="24"/>
      <c r="H101" s="24"/>
      <c r="I101" s="24"/>
      <c r="J101" s="17"/>
    </row>
    <row r="102" spans="1:10" s="12" customFormat="1" ht="17.25" customHeight="1">
      <c r="A102"/>
      <c r="B102"/>
      <c r="C102"/>
      <c r="D102" s="17"/>
      <c r="E102" s="17"/>
      <c r="F102" s="24"/>
      <c r="G102" s="24"/>
      <c r="H102" s="24"/>
      <c r="I102" s="24"/>
      <c r="J102" s="17"/>
    </row>
    <row r="103" spans="1:10" s="12" customFormat="1" ht="17.25" customHeight="1">
      <c r="A103"/>
      <c r="B103"/>
      <c r="C103"/>
      <c r="D103" s="17"/>
      <c r="E103" s="17"/>
      <c r="F103" s="24"/>
      <c r="G103" s="24"/>
      <c r="H103" s="24"/>
      <c r="I103" s="24"/>
      <c r="J103" s="17"/>
    </row>
    <row r="104" spans="1:10" s="12" customFormat="1" ht="17.25" customHeight="1">
      <c r="A104"/>
      <c r="B104"/>
      <c r="C104"/>
      <c r="D104" s="17"/>
      <c r="E104" s="17"/>
      <c r="F104" s="24"/>
      <c r="G104" s="24"/>
      <c r="H104" s="24"/>
      <c r="I104" s="24"/>
      <c r="J104" s="17"/>
    </row>
    <row r="105" spans="1:10" s="12" customFormat="1" ht="17.25" customHeight="1">
      <c r="A105"/>
      <c r="B105"/>
      <c r="C105"/>
      <c r="D105" s="17"/>
      <c r="E105" s="17"/>
      <c r="F105" s="24"/>
      <c r="G105" s="24"/>
      <c r="H105" s="24"/>
      <c r="I105" s="24"/>
      <c r="J105" s="17"/>
    </row>
    <row r="106" spans="1:10" s="12" customFormat="1" ht="17.25" customHeight="1">
      <c r="A106"/>
      <c r="B106"/>
      <c r="C106"/>
      <c r="D106" s="17"/>
      <c r="E106" s="17"/>
      <c r="F106" s="24"/>
      <c r="G106" s="24"/>
      <c r="H106" s="24"/>
      <c r="I106" s="24"/>
      <c r="J106" s="17"/>
    </row>
    <row r="107" spans="1:10" s="12" customFormat="1" ht="17.25" customHeight="1">
      <c r="A107"/>
      <c r="B107"/>
      <c r="C107"/>
      <c r="D107" s="17"/>
      <c r="E107" s="17"/>
      <c r="F107" s="24"/>
      <c r="G107" s="24"/>
      <c r="H107" s="24"/>
      <c r="I107" s="24"/>
      <c r="J107" s="17"/>
    </row>
    <row r="108" spans="1:10" s="12" customFormat="1" ht="17.25" customHeight="1">
      <c r="A108"/>
      <c r="B108"/>
      <c r="C108"/>
      <c r="D108" s="17"/>
      <c r="E108" s="17"/>
      <c r="F108" s="24"/>
      <c r="G108" s="24"/>
      <c r="H108" s="24"/>
      <c r="I108" s="24"/>
      <c r="J108" s="17"/>
    </row>
    <row r="109" spans="1:10" s="12" customFormat="1" ht="17.25" customHeight="1">
      <c r="A109"/>
      <c r="B109"/>
      <c r="C109"/>
      <c r="D109" s="17"/>
      <c r="E109" s="17"/>
      <c r="F109" s="24"/>
      <c r="G109" s="24"/>
      <c r="H109" s="24"/>
      <c r="I109" s="24"/>
      <c r="J109" s="17"/>
    </row>
    <row r="110" spans="1:10" s="12" customFormat="1" ht="17.25" customHeight="1">
      <c r="A110"/>
      <c r="B110"/>
      <c r="C110"/>
      <c r="D110" s="17"/>
      <c r="E110" s="17"/>
      <c r="F110" s="24"/>
      <c r="G110" s="24"/>
      <c r="H110" s="24"/>
      <c r="I110" s="24"/>
      <c r="J110" s="17"/>
    </row>
    <row r="111" spans="1:10" s="12" customFormat="1" ht="17.25" customHeight="1">
      <c r="A111"/>
      <c r="B111"/>
      <c r="C111"/>
      <c r="D111" s="17"/>
      <c r="E111" s="17"/>
      <c r="F111" s="24"/>
      <c r="G111" s="24"/>
      <c r="H111" s="24"/>
      <c r="I111" s="24"/>
      <c r="J111" s="17"/>
    </row>
    <row r="112" spans="1:10" s="12" customFormat="1" ht="17.25" customHeight="1">
      <c r="A112"/>
      <c r="B112"/>
      <c r="C112"/>
      <c r="D112" s="17"/>
      <c r="E112" s="17"/>
      <c r="F112" s="24"/>
      <c r="G112" s="24"/>
      <c r="H112" s="24"/>
      <c r="I112" s="24"/>
      <c r="J112" s="17"/>
    </row>
    <row r="113" spans="1:10" s="12" customFormat="1" ht="17.25" customHeight="1">
      <c r="A113"/>
      <c r="B113"/>
      <c r="C113"/>
      <c r="D113" s="17"/>
      <c r="E113" s="17"/>
      <c r="F113" s="24"/>
      <c r="G113" s="24"/>
      <c r="H113" s="24"/>
      <c r="I113" s="24"/>
      <c r="J113" s="17"/>
    </row>
    <row r="114" spans="1:10" s="12" customFormat="1" ht="17.25" customHeight="1">
      <c r="A114"/>
      <c r="B114"/>
      <c r="C114"/>
      <c r="D114" s="17"/>
      <c r="E114" s="17"/>
      <c r="F114" s="24"/>
      <c r="G114" s="24"/>
      <c r="H114" s="24"/>
      <c r="I114" s="24"/>
      <c r="J114" s="17"/>
    </row>
    <row r="115" spans="1:10" s="12" customFormat="1" ht="17.25" customHeight="1">
      <c r="A115"/>
      <c r="B115"/>
      <c r="C115"/>
      <c r="D115" s="17"/>
      <c r="E115" s="17"/>
      <c r="F115" s="24"/>
      <c r="G115" s="24"/>
      <c r="H115" s="24"/>
      <c r="I115" s="24"/>
      <c r="J115" s="17"/>
    </row>
    <row r="116" spans="1:10" s="12" customFormat="1" ht="17.25" customHeight="1">
      <c r="A116"/>
      <c r="B116"/>
      <c r="C116"/>
      <c r="D116" s="17"/>
      <c r="E116" s="17"/>
      <c r="F116" s="24"/>
      <c r="G116" s="24"/>
      <c r="H116" s="24"/>
      <c r="I116" s="24"/>
      <c r="J116" s="17"/>
    </row>
    <row r="117" spans="1:10" s="12" customFormat="1" ht="17.25" customHeight="1">
      <c r="A117"/>
      <c r="B117"/>
      <c r="C117"/>
      <c r="D117" s="17"/>
      <c r="E117" s="17"/>
      <c r="F117" s="24"/>
      <c r="G117" s="24"/>
      <c r="H117" s="24"/>
      <c r="I117" s="24"/>
      <c r="J117" s="17"/>
    </row>
    <row r="118" spans="1:10" s="12" customFormat="1" ht="17.25" customHeight="1">
      <c r="A118"/>
      <c r="B118"/>
      <c r="C118"/>
      <c r="D118" s="17"/>
      <c r="E118" s="17"/>
      <c r="F118" s="24"/>
      <c r="G118" s="24"/>
      <c r="H118" s="24"/>
      <c r="I118" s="24"/>
      <c r="J118" s="17"/>
    </row>
    <row r="119" spans="1:10" s="12" customFormat="1" ht="17.25" customHeight="1">
      <c r="A119"/>
      <c r="B119"/>
      <c r="C119"/>
      <c r="D119" s="17"/>
      <c r="E119" s="17"/>
      <c r="F119" s="24"/>
      <c r="G119" s="24"/>
      <c r="H119" s="24"/>
      <c r="I119" s="24"/>
      <c r="J119" s="17"/>
    </row>
    <row r="120" spans="1:10" s="12" customFormat="1" ht="17.25" customHeight="1">
      <c r="A120"/>
      <c r="B120"/>
      <c r="C120"/>
      <c r="D120" s="17"/>
      <c r="E120" s="17"/>
      <c r="F120" s="24"/>
      <c r="G120" s="24"/>
      <c r="H120" s="24"/>
      <c r="I120" s="24"/>
      <c r="J120" s="17"/>
    </row>
    <row r="121" spans="1:10" s="12" customFormat="1" ht="17.25" customHeight="1">
      <c r="A121"/>
      <c r="B121"/>
      <c r="C121"/>
      <c r="D121" s="17"/>
      <c r="E121" s="17"/>
      <c r="F121" s="24"/>
      <c r="G121" s="24"/>
      <c r="H121" s="24"/>
      <c r="I121" s="24"/>
      <c r="J121" s="17"/>
    </row>
    <row r="122" spans="1:10" s="12" customFormat="1" ht="17.25" customHeight="1">
      <c r="A122"/>
      <c r="B122"/>
      <c r="C122"/>
      <c r="D122" s="17"/>
      <c r="E122" s="17"/>
      <c r="F122" s="24"/>
      <c r="G122" s="24"/>
      <c r="H122" s="24"/>
      <c r="I122" s="24"/>
      <c r="J122" s="17"/>
    </row>
    <row r="123" spans="1:10" s="12" customFormat="1" ht="17.25" customHeight="1">
      <c r="A123"/>
      <c r="B123"/>
      <c r="C123"/>
      <c r="D123" s="17"/>
      <c r="E123" s="17"/>
      <c r="F123" s="24"/>
      <c r="G123" s="24"/>
      <c r="H123" s="24"/>
      <c r="I123" s="24"/>
      <c r="J123" s="17"/>
    </row>
    <row r="124" spans="1:10" s="12" customFormat="1" ht="17.25" customHeight="1">
      <c r="A124"/>
      <c r="B124"/>
      <c r="C124"/>
      <c r="D124" s="17"/>
      <c r="E124" s="17"/>
      <c r="F124" s="24"/>
      <c r="G124" s="24"/>
      <c r="H124" s="24"/>
      <c r="I124" s="24"/>
      <c r="J124" s="17"/>
    </row>
    <row r="125" spans="1:10" s="12" customFormat="1" ht="17.25" customHeight="1">
      <c r="A125"/>
      <c r="B125"/>
      <c r="C125"/>
      <c r="D125" s="17"/>
      <c r="E125" s="17"/>
      <c r="F125" s="24"/>
      <c r="G125" s="24"/>
      <c r="H125" s="24"/>
      <c r="I125" s="24"/>
      <c r="J125" s="17"/>
    </row>
    <row r="126" spans="1:10" s="12" customFormat="1" ht="17.25" customHeight="1">
      <c r="A126"/>
      <c r="B126"/>
      <c r="C126"/>
      <c r="D126" s="17"/>
      <c r="E126" s="17"/>
      <c r="F126" s="24"/>
      <c r="G126" s="24"/>
      <c r="H126" s="24"/>
      <c r="I126" s="24"/>
      <c r="J126" s="17"/>
    </row>
    <row r="127" spans="1:10" s="12" customFormat="1" ht="17.25" customHeight="1">
      <c r="A127"/>
      <c r="B127"/>
      <c r="C127"/>
      <c r="D127" s="17"/>
      <c r="E127" s="17"/>
      <c r="F127" s="24"/>
      <c r="G127" s="24"/>
      <c r="H127" s="24"/>
      <c r="I127" s="24"/>
      <c r="J127" s="17"/>
    </row>
    <row r="128" spans="1:10" s="12" customFormat="1" ht="17.25" customHeight="1">
      <c r="A128"/>
      <c r="B128"/>
      <c r="C128"/>
      <c r="D128" s="17"/>
      <c r="E128" s="17"/>
      <c r="F128" s="24"/>
      <c r="G128" s="24"/>
      <c r="H128" s="24"/>
      <c r="I128" s="24"/>
      <c r="J128" s="17"/>
    </row>
    <row r="129" spans="1:10" s="12" customFormat="1" ht="17.25" customHeight="1">
      <c r="A129"/>
      <c r="B129"/>
      <c r="C129"/>
      <c r="D129" s="17"/>
      <c r="E129" s="17"/>
      <c r="F129" s="24"/>
      <c r="G129" s="24"/>
      <c r="H129" s="24"/>
      <c r="I129" s="24"/>
      <c r="J129" s="17"/>
    </row>
    <row r="130" spans="1:10" s="12" customFormat="1" ht="17.25" customHeight="1">
      <c r="A130"/>
      <c r="B130"/>
      <c r="C130"/>
      <c r="D130" s="17"/>
      <c r="E130" s="17"/>
      <c r="F130" s="24"/>
      <c r="G130" s="24"/>
      <c r="H130" s="24"/>
      <c r="I130" s="24"/>
      <c r="J130" s="17"/>
    </row>
    <row r="131" spans="1:10" s="12" customFormat="1" ht="17.25" customHeight="1">
      <c r="A131"/>
      <c r="B131"/>
      <c r="C131"/>
      <c r="D131" s="17"/>
      <c r="E131" s="17"/>
      <c r="F131" s="24"/>
      <c r="G131" s="24"/>
      <c r="H131" s="24"/>
      <c r="I131" s="24"/>
      <c r="J131" s="17"/>
    </row>
    <row r="132" spans="1:10" s="12" customFormat="1" ht="17.25" customHeight="1">
      <c r="A132"/>
      <c r="B132"/>
      <c r="C132"/>
      <c r="D132" s="17"/>
      <c r="E132" s="17"/>
      <c r="F132" s="24"/>
      <c r="G132" s="24"/>
      <c r="H132" s="24"/>
      <c r="I132" s="24"/>
      <c r="J132" s="17"/>
    </row>
    <row r="133" spans="1:10" s="12" customFormat="1" ht="17.25" customHeight="1">
      <c r="A133"/>
      <c r="B133"/>
      <c r="C133"/>
      <c r="D133" s="17"/>
      <c r="E133" s="17"/>
      <c r="F133" s="24"/>
      <c r="G133" s="24"/>
      <c r="H133" s="24"/>
      <c r="I133" s="24"/>
      <c r="J133" s="17"/>
    </row>
    <row r="134" spans="1:10" s="12" customFormat="1" ht="17.25" customHeight="1">
      <c r="A134"/>
      <c r="B134"/>
      <c r="C134"/>
      <c r="D134" s="17"/>
      <c r="E134" s="17"/>
      <c r="F134" s="24"/>
      <c r="G134" s="24"/>
      <c r="H134" s="24"/>
      <c r="I134" s="24"/>
      <c r="J134" s="17"/>
    </row>
    <row r="135" spans="1:10" s="12" customFormat="1" ht="17.25" customHeight="1">
      <c r="A135"/>
      <c r="B135"/>
      <c r="C135"/>
      <c r="D135" s="17"/>
      <c r="E135" s="17"/>
      <c r="F135" s="24"/>
      <c r="G135" s="24"/>
      <c r="H135" s="24"/>
      <c r="I135" s="24"/>
      <c r="J135" s="17"/>
    </row>
    <row r="136" spans="1:10" s="12" customFormat="1" ht="17.25" customHeight="1">
      <c r="A136"/>
      <c r="B136"/>
      <c r="C136"/>
      <c r="D136" s="17"/>
      <c r="E136" s="17"/>
      <c r="F136" s="24"/>
      <c r="G136" s="24"/>
      <c r="H136" s="24"/>
      <c r="I136" s="24"/>
      <c r="J136" s="17"/>
    </row>
    <row r="137" spans="1:10" s="12" customFormat="1" ht="17.25" customHeight="1">
      <c r="A137"/>
      <c r="B137"/>
      <c r="C137"/>
      <c r="D137" s="17"/>
      <c r="E137" s="17"/>
      <c r="F137" s="24"/>
      <c r="G137" s="24"/>
      <c r="H137" s="24"/>
      <c r="I137" s="24"/>
      <c r="J137" s="17"/>
    </row>
    <row r="138" spans="1:10" s="12" customFormat="1" ht="17.25" customHeight="1">
      <c r="A138"/>
      <c r="B138"/>
      <c r="C138"/>
      <c r="D138" s="17"/>
      <c r="E138" s="17"/>
      <c r="F138" s="24"/>
      <c r="G138" s="24"/>
      <c r="H138" s="24"/>
      <c r="I138" s="24"/>
      <c r="J138" s="17"/>
    </row>
    <row r="139" spans="1:10" s="12" customFormat="1" ht="17.25" customHeight="1">
      <c r="A139"/>
      <c r="B139"/>
      <c r="C139"/>
      <c r="D139" s="17"/>
      <c r="E139" s="17"/>
      <c r="F139" s="24"/>
      <c r="G139" s="24"/>
      <c r="H139" s="24"/>
      <c r="I139" s="24"/>
      <c r="J139" s="17"/>
    </row>
    <row r="140" spans="1:10" s="12" customFormat="1" ht="17.25" customHeight="1">
      <c r="A140"/>
      <c r="B140"/>
      <c r="C140"/>
      <c r="D140" s="17"/>
      <c r="E140" s="17"/>
      <c r="F140" s="24"/>
      <c r="G140" s="24"/>
      <c r="H140" s="24"/>
      <c r="I140" s="24"/>
      <c r="J140" s="17"/>
    </row>
    <row r="141" spans="1:10" s="12" customFormat="1" ht="17.25" customHeight="1">
      <c r="A141"/>
      <c r="B141"/>
      <c r="C141"/>
      <c r="D141" s="17"/>
      <c r="E141" s="17"/>
      <c r="F141" s="24"/>
      <c r="G141" s="24"/>
      <c r="H141" s="24"/>
      <c r="I141" s="24"/>
      <c r="J141" s="17"/>
    </row>
    <row r="142" spans="1:10" s="12" customFormat="1" ht="17.25" customHeight="1">
      <c r="A142"/>
      <c r="B142"/>
      <c r="C142"/>
      <c r="D142" s="17"/>
      <c r="E142" s="17"/>
      <c r="F142" s="24"/>
      <c r="G142" s="24"/>
      <c r="H142" s="24"/>
      <c r="I142" s="24"/>
      <c r="J142" s="17"/>
    </row>
    <row r="143" spans="1:10" s="12" customFormat="1" ht="17.25" customHeight="1">
      <c r="A143"/>
      <c r="B143"/>
      <c r="C143"/>
      <c r="D143" s="17"/>
      <c r="E143" s="17"/>
      <c r="F143" s="24"/>
      <c r="G143" s="24"/>
      <c r="H143" s="24"/>
      <c r="I143" s="24"/>
      <c r="J143" s="17"/>
    </row>
    <row r="144" spans="1:10" s="12" customFormat="1" ht="17.25" customHeight="1">
      <c r="A144"/>
      <c r="B144"/>
      <c r="C144"/>
      <c r="D144" s="17"/>
      <c r="E144" s="17"/>
      <c r="F144" s="24"/>
      <c r="G144" s="24"/>
      <c r="H144" s="24"/>
      <c r="I144" s="24"/>
      <c r="J144" s="17"/>
    </row>
    <row r="145" spans="1:10" s="12" customFormat="1" ht="17.25" customHeight="1">
      <c r="A145"/>
      <c r="B145"/>
      <c r="C145"/>
      <c r="D145" s="17"/>
      <c r="E145" s="17"/>
      <c r="F145" s="24"/>
      <c r="G145" s="24"/>
      <c r="H145" s="24"/>
      <c r="I145" s="24"/>
      <c r="J145" s="17"/>
    </row>
    <row r="146" spans="1:10" s="12" customFormat="1" ht="17.25" customHeight="1">
      <c r="A146"/>
      <c r="B146"/>
      <c r="C146"/>
      <c r="D146" s="17"/>
      <c r="E146" s="17"/>
      <c r="F146" s="24"/>
      <c r="G146" s="24"/>
      <c r="H146" s="24"/>
      <c r="I146" s="24"/>
      <c r="J146" s="17"/>
    </row>
    <row r="147" spans="1:10" s="12" customFormat="1" ht="17.25" customHeight="1">
      <c r="A147"/>
      <c r="B147"/>
      <c r="C147"/>
      <c r="D147" s="17"/>
      <c r="E147" s="17"/>
      <c r="F147" s="24"/>
      <c r="G147" s="24"/>
      <c r="H147" s="24"/>
      <c r="I147" s="24"/>
      <c r="J147" s="17"/>
    </row>
    <row r="148" spans="1:10" s="12" customFormat="1" ht="17.25" customHeight="1">
      <c r="A148"/>
      <c r="B148"/>
      <c r="C148"/>
      <c r="D148" s="17"/>
      <c r="E148" s="17"/>
      <c r="F148" s="24"/>
      <c r="G148" s="24"/>
      <c r="H148" s="24"/>
      <c r="I148" s="24"/>
      <c r="J148" s="17"/>
    </row>
    <row r="149" spans="1:10" s="12" customFormat="1" ht="17.25" customHeight="1">
      <c r="A149"/>
      <c r="B149"/>
      <c r="C149"/>
      <c r="D149" s="17"/>
      <c r="E149" s="17"/>
      <c r="F149" s="24"/>
      <c r="G149" s="24"/>
      <c r="H149" s="24"/>
      <c r="I149" s="24"/>
      <c r="J149" s="17"/>
    </row>
    <row r="150" spans="1:10" s="12" customFormat="1" ht="17.25" customHeight="1">
      <c r="A150"/>
      <c r="B150"/>
      <c r="C150"/>
      <c r="D150" s="17"/>
      <c r="E150" s="17"/>
      <c r="F150" s="24"/>
      <c r="G150" s="24"/>
      <c r="H150" s="24"/>
      <c r="I150" s="24"/>
      <c r="J150" s="17"/>
    </row>
    <row r="151" spans="1:10" s="12" customFormat="1" ht="17.25" customHeight="1">
      <c r="A151"/>
      <c r="B151"/>
      <c r="C151"/>
      <c r="D151" s="17"/>
      <c r="E151" s="17"/>
      <c r="F151" s="24"/>
      <c r="G151" s="24"/>
      <c r="H151" s="24"/>
      <c r="I151" s="24"/>
      <c r="J151" s="17"/>
    </row>
    <row r="152" spans="1:10" s="12" customFormat="1" ht="17.25" customHeight="1">
      <c r="A152"/>
      <c r="B152"/>
      <c r="C152"/>
      <c r="D152" s="17"/>
      <c r="E152" s="17"/>
      <c r="F152" s="24"/>
      <c r="G152" s="24"/>
      <c r="H152" s="24"/>
      <c r="I152" s="24"/>
      <c r="J152" s="17"/>
    </row>
    <row r="153" spans="1:10" s="12" customFormat="1" ht="17.25" customHeight="1">
      <c r="A153"/>
      <c r="B153"/>
      <c r="C153"/>
      <c r="D153" s="17"/>
      <c r="E153" s="17"/>
      <c r="F153" s="24"/>
      <c r="G153" s="24"/>
      <c r="H153" s="24"/>
      <c r="I153" s="24"/>
      <c r="J153" s="17"/>
    </row>
    <row r="154" spans="1:10" s="12" customFormat="1" ht="17.25" customHeight="1">
      <c r="A154"/>
      <c r="B154"/>
      <c r="C154"/>
      <c r="D154" s="17"/>
      <c r="E154" s="17"/>
      <c r="F154" s="24"/>
      <c r="G154" s="24"/>
      <c r="H154" s="24"/>
      <c r="I154" s="24"/>
      <c r="J154" s="17"/>
    </row>
    <row r="155" spans="1:10" s="12" customFormat="1" ht="17.25" customHeight="1">
      <c r="A155"/>
      <c r="B155"/>
      <c r="C155"/>
      <c r="D155" s="17"/>
      <c r="E155" s="17"/>
      <c r="F155" s="24"/>
      <c r="G155" s="24"/>
      <c r="H155" s="24"/>
      <c r="I155" s="24"/>
      <c r="J155" s="17"/>
    </row>
    <row r="156" spans="1:10" s="12" customFormat="1" ht="17.25" customHeight="1">
      <c r="A156"/>
      <c r="B156"/>
      <c r="C156"/>
      <c r="D156" s="17"/>
      <c r="E156" s="17"/>
      <c r="F156" s="24"/>
      <c r="G156" s="24"/>
      <c r="H156" s="24"/>
      <c r="I156" s="24"/>
      <c r="J156" s="17"/>
    </row>
    <row r="157" spans="1:10" s="12" customFormat="1" ht="17.25" customHeight="1">
      <c r="A157"/>
      <c r="B157"/>
      <c r="C157"/>
      <c r="D157" s="17"/>
      <c r="E157" s="17"/>
      <c r="F157" s="24"/>
      <c r="G157" s="24"/>
      <c r="H157" s="24"/>
      <c r="I157" s="24"/>
      <c r="J157" s="17"/>
    </row>
    <row r="158" spans="1:10" s="12" customFormat="1" ht="17.25" customHeight="1">
      <c r="A158"/>
      <c r="B158"/>
      <c r="C158"/>
      <c r="D158" s="17"/>
      <c r="E158" s="17"/>
      <c r="F158" s="24"/>
      <c r="G158" s="24"/>
      <c r="H158" s="24"/>
      <c r="I158" s="24"/>
      <c r="J158" s="17"/>
    </row>
    <row r="159" spans="1:10" s="12" customFormat="1" ht="17.25" customHeight="1">
      <c r="A159"/>
      <c r="B159"/>
      <c r="C159"/>
      <c r="D159" s="17"/>
      <c r="E159" s="17"/>
      <c r="F159" s="24"/>
      <c r="G159" s="24"/>
      <c r="H159" s="24"/>
      <c r="I159" s="24"/>
      <c r="J159" s="17"/>
    </row>
    <row r="160" spans="1:10" s="12" customFormat="1" ht="17.25" customHeight="1">
      <c r="A160"/>
      <c r="B160"/>
      <c r="C160"/>
      <c r="D160" s="17"/>
      <c r="E160" s="17"/>
      <c r="F160" s="24"/>
      <c r="G160" s="24"/>
      <c r="H160" s="24"/>
      <c r="I160" s="24"/>
      <c r="J160" s="17"/>
    </row>
    <row r="161" spans="1:10" s="12" customFormat="1" ht="17.25" customHeight="1">
      <c r="A161"/>
      <c r="B161"/>
      <c r="C161"/>
      <c r="D161" s="17"/>
      <c r="E161" s="17"/>
      <c r="F161" s="24"/>
      <c r="G161" s="24"/>
      <c r="H161" s="24"/>
      <c r="I161" s="24"/>
      <c r="J161" s="17"/>
    </row>
    <row r="162" spans="1:10" s="12" customFormat="1" ht="17.25" customHeight="1">
      <c r="A162"/>
      <c r="B162"/>
      <c r="C162"/>
      <c r="D162" s="17"/>
      <c r="E162" s="17"/>
      <c r="F162" s="24"/>
      <c r="G162" s="24"/>
      <c r="H162" s="24"/>
      <c r="I162" s="24"/>
      <c r="J162" s="17"/>
    </row>
    <row r="163" spans="1:10" s="12" customFormat="1" ht="17.25" customHeight="1">
      <c r="A163"/>
      <c r="B163"/>
      <c r="C163"/>
      <c r="D163" s="17"/>
      <c r="E163" s="17"/>
      <c r="F163" s="24"/>
      <c r="G163" s="24"/>
      <c r="H163" s="24"/>
      <c r="I163" s="24"/>
      <c r="J163" s="17"/>
    </row>
    <row r="164" spans="1:10" s="12" customFormat="1" ht="17.25" customHeight="1">
      <c r="A164"/>
      <c r="B164"/>
      <c r="C164"/>
      <c r="D164" s="17"/>
      <c r="E164" s="17"/>
      <c r="F164" s="24"/>
      <c r="G164" s="24"/>
      <c r="H164" s="24"/>
      <c r="I164" s="24"/>
      <c r="J164" s="17"/>
    </row>
    <row r="165" spans="1:10" s="12" customFormat="1" ht="17.25" customHeight="1">
      <c r="A165"/>
      <c r="B165"/>
      <c r="C165"/>
      <c r="D165" s="17"/>
      <c r="E165" s="17"/>
      <c r="F165" s="24"/>
      <c r="G165" s="24"/>
      <c r="H165" s="24"/>
      <c r="I165" s="24"/>
      <c r="J165" s="17"/>
    </row>
    <row r="166" spans="1:10" s="12" customFormat="1" ht="17.25" customHeight="1">
      <c r="A166"/>
      <c r="B166"/>
      <c r="C166"/>
      <c r="D166" s="17"/>
      <c r="E166" s="17"/>
      <c r="F166" s="24"/>
      <c r="G166" s="24"/>
      <c r="H166" s="24"/>
      <c r="I166" s="24"/>
      <c r="J166" s="17"/>
    </row>
    <row r="167" spans="1:10" s="12" customFormat="1" ht="17.25" customHeight="1">
      <c r="A167"/>
      <c r="B167"/>
      <c r="C167"/>
      <c r="D167" s="17"/>
      <c r="E167" s="17"/>
      <c r="F167" s="24"/>
      <c r="G167" s="24"/>
      <c r="H167" s="24"/>
      <c r="I167" s="24"/>
      <c r="J167" s="17"/>
    </row>
    <row r="168" spans="1:10" s="12" customFormat="1" ht="17.25" customHeight="1">
      <c r="A168"/>
      <c r="B168"/>
      <c r="C168"/>
      <c r="D168" s="17"/>
      <c r="E168" s="17"/>
      <c r="F168" s="24"/>
      <c r="G168" s="24"/>
      <c r="H168" s="24"/>
      <c r="I168" s="24"/>
      <c r="J168" s="17"/>
    </row>
    <row r="169" spans="1:10" s="12" customFormat="1" ht="17.25" customHeight="1">
      <c r="A169"/>
      <c r="B169"/>
      <c r="C169"/>
      <c r="D169" s="17"/>
      <c r="E169" s="17"/>
      <c r="F169" s="24"/>
      <c r="G169" s="24"/>
      <c r="H169" s="24"/>
      <c r="I169" s="24"/>
      <c r="J169" s="17"/>
    </row>
    <row r="170" spans="1:10" s="12" customFormat="1" ht="17.25" customHeight="1">
      <c r="A170"/>
      <c r="B170"/>
      <c r="C170"/>
      <c r="D170" s="17"/>
      <c r="E170" s="17"/>
      <c r="F170" s="24"/>
      <c r="G170" s="24"/>
      <c r="H170" s="24"/>
      <c r="I170" s="24"/>
      <c r="J170" s="17"/>
    </row>
    <row r="171" spans="1:10" s="12" customFormat="1" ht="17.25" customHeight="1">
      <c r="A171"/>
      <c r="B171"/>
      <c r="C171"/>
      <c r="D171" s="17"/>
      <c r="E171" s="17"/>
      <c r="F171" s="24"/>
      <c r="G171" s="24"/>
      <c r="H171" s="24"/>
      <c r="I171" s="24"/>
      <c r="J171" s="17"/>
    </row>
    <row r="172" spans="1:10" s="12" customFormat="1" ht="17.25" customHeight="1">
      <c r="A172"/>
      <c r="B172"/>
      <c r="C172"/>
      <c r="D172" s="17"/>
      <c r="E172" s="17"/>
      <c r="F172" s="24"/>
      <c r="G172" s="24"/>
      <c r="H172" s="24"/>
      <c r="I172" s="24"/>
      <c r="J172" s="17"/>
    </row>
    <row r="173" spans="1:10" s="12" customFormat="1" ht="17.25" customHeight="1">
      <c r="A173"/>
      <c r="B173"/>
      <c r="C173"/>
      <c r="D173" s="17"/>
      <c r="E173" s="17"/>
      <c r="F173" s="24"/>
      <c r="G173" s="24"/>
      <c r="H173" s="24"/>
      <c r="I173" s="24"/>
      <c r="J173" s="17"/>
    </row>
    <row r="174" spans="1:10" s="12" customFormat="1" ht="17.25" customHeight="1">
      <c r="A174"/>
      <c r="B174"/>
      <c r="C174"/>
      <c r="D174" s="17"/>
      <c r="E174" s="17"/>
      <c r="F174" s="24"/>
      <c r="G174" s="24"/>
      <c r="H174" s="24"/>
      <c r="I174" s="24"/>
      <c r="J174" s="17"/>
    </row>
    <row r="175" spans="1:10" s="12" customFormat="1" ht="17.25" customHeight="1">
      <c r="A175"/>
      <c r="B175"/>
      <c r="C175"/>
      <c r="D175" s="17"/>
      <c r="E175" s="17"/>
      <c r="F175" s="24"/>
      <c r="G175" s="24"/>
      <c r="H175" s="24"/>
      <c r="I175" s="24"/>
      <c r="J175" s="17"/>
    </row>
    <row r="176" spans="1:10" s="12" customFormat="1" ht="17.25" customHeight="1">
      <c r="A176"/>
      <c r="B176"/>
      <c r="C176"/>
      <c r="D176" s="17"/>
      <c r="E176" s="17"/>
      <c r="F176" s="24"/>
      <c r="G176" s="24"/>
      <c r="H176" s="24"/>
      <c r="I176" s="24"/>
      <c r="J176" s="17"/>
    </row>
    <row r="177" spans="1:12" s="12" customFormat="1" ht="17.25" customHeight="1">
      <c r="A177"/>
      <c r="B177"/>
      <c r="C177"/>
      <c r="D177" s="17"/>
      <c r="E177" s="17"/>
      <c r="F177" s="24"/>
      <c r="G177" s="24"/>
      <c r="H177" s="24"/>
      <c r="I177" s="24"/>
      <c r="J177" s="17"/>
    </row>
    <row r="178" spans="1:12" s="12" customFormat="1" ht="17.25" customHeight="1">
      <c r="A178"/>
      <c r="B178"/>
      <c r="C178"/>
      <c r="D178" s="17"/>
      <c r="E178" s="17"/>
      <c r="F178" s="24"/>
      <c r="G178" s="24"/>
      <c r="H178" s="24"/>
      <c r="I178" s="24"/>
      <c r="J178" s="17"/>
    </row>
    <row r="179" spans="1:12" s="12" customFormat="1" ht="17.25" customHeight="1">
      <c r="A179"/>
      <c r="B179"/>
      <c r="C179"/>
      <c r="D179" s="17"/>
      <c r="E179" s="17"/>
      <c r="F179" s="24"/>
      <c r="G179" s="24"/>
      <c r="H179" s="24"/>
      <c r="I179" s="24"/>
      <c r="J179" s="17"/>
    </row>
    <row r="180" spans="1:12" s="12" customFormat="1" ht="17.25" customHeight="1">
      <c r="A180"/>
      <c r="B180"/>
      <c r="C180"/>
      <c r="D180" s="17"/>
      <c r="E180" s="17"/>
      <c r="F180" s="24"/>
      <c r="G180" s="24"/>
      <c r="H180" s="24"/>
      <c r="I180" s="24"/>
      <c r="J180" s="17"/>
    </row>
    <row r="181" spans="1:12" s="12" customFormat="1" ht="17.25" customHeight="1">
      <c r="A181"/>
      <c r="B181"/>
      <c r="C181"/>
      <c r="D181" s="17"/>
      <c r="E181" s="17"/>
      <c r="F181" s="24"/>
      <c r="G181" s="24"/>
      <c r="H181" s="24"/>
      <c r="I181" s="24"/>
      <c r="J181" s="17"/>
    </row>
    <row r="182" spans="1:12" s="12" customFormat="1" ht="17.25" customHeight="1">
      <c r="A182"/>
      <c r="B182"/>
      <c r="C182"/>
      <c r="D182" s="17"/>
      <c r="E182" s="17"/>
      <c r="F182" s="24"/>
      <c r="G182" s="24"/>
      <c r="H182" s="24"/>
      <c r="I182" s="24"/>
      <c r="J182" s="17"/>
    </row>
    <row r="183" spans="1:12" ht="26.25" customHeight="1">
      <c r="K183" s="14"/>
      <c r="L183" s="13"/>
    </row>
    <row r="184" spans="1:12">
      <c r="K184" s="14"/>
    </row>
  </sheetData>
  <autoFilter ref="A2:J33" xr:uid="{00000000-0009-0000-0000-000000000000}"/>
  <mergeCells count="2">
    <mergeCell ref="A1:J1"/>
    <mergeCell ref="J3:J23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4"/>
  <sheetViews>
    <sheetView zoomScale="85" zoomScaleNormal="85" workbookViewId="0">
      <selection activeCell="H29" sqref="H29"/>
    </sheetView>
  </sheetViews>
  <sheetFormatPr defaultRowHeight="14.4"/>
  <cols>
    <col min="1" max="1" width="4.69921875" bestFit="1" customWidth="1"/>
    <col min="2" max="2" width="28.8984375" bestFit="1" customWidth="1"/>
    <col min="3" max="3" width="14.19921875" customWidth="1"/>
    <col min="4" max="4" width="12" style="17" customWidth="1"/>
    <col min="5" max="5" width="11" customWidth="1"/>
    <col min="6" max="6" width="8.59765625" style="7" customWidth="1"/>
    <col min="7" max="7" width="4.69921875" style="7" customWidth="1"/>
    <col min="8" max="9" width="9" style="7" customWidth="1"/>
    <col min="10" max="10" width="8.59765625" style="17" bestFit="1" customWidth="1"/>
    <col min="11" max="12" width="11.59765625" bestFit="1" customWidth="1"/>
  </cols>
  <sheetData>
    <row r="1" spans="1:10" ht="41.2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7.25" customHeight="1">
      <c r="A2" s="1" t="s">
        <v>0</v>
      </c>
      <c r="B2" s="1" t="s">
        <v>1</v>
      </c>
      <c r="C2" s="1" t="s">
        <v>101</v>
      </c>
      <c r="D2" s="1" t="s">
        <v>2</v>
      </c>
      <c r="E2" s="1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" t="s">
        <v>450</v>
      </c>
    </row>
    <row r="3" spans="1:10" s="12" customFormat="1" ht="17.25" customHeight="1">
      <c r="A3" s="9">
        <v>1</v>
      </c>
      <c r="B3" s="10" t="s">
        <v>79</v>
      </c>
      <c r="C3" s="9" t="s">
        <v>451</v>
      </c>
      <c r="D3" s="9" t="s">
        <v>89</v>
      </c>
      <c r="E3" s="9" t="s">
        <v>90</v>
      </c>
      <c r="F3" s="19">
        <v>16000</v>
      </c>
      <c r="G3" s="20">
        <v>1</v>
      </c>
      <c r="H3" s="20">
        <f t="shared" ref="H3:H12" si="0">F3*G3</f>
        <v>16000</v>
      </c>
      <c r="I3" s="20">
        <f t="shared" ref="I3:I12" si="1">H3*0.9</f>
        <v>14400</v>
      </c>
      <c r="J3" s="36" t="s">
        <v>453</v>
      </c>
    </row>
    <row r="4" spans="1:10" s="12" customFormat="1" ht="17.25" customHeight="1">
      <c r="A4" s="9">
        <v>2</v>
      </c>
      <c r="B4" s="10" t="s">
        <v>80</v>
      </c>
      <c r="C4" s="9" t="s">
        <v>451</v>
      </c>
      <c r="D4" s="9" t="s">
        <v>89</v>
      </c>
      <c r="E4" s="9" t="s">
        <v>92</v>
      </c>
      <c r="F4" s="19">
        <v>16000</v>
      </c>
      <c r="G4" s="20">
        <v>1</v>
      </c>
      <c r="H4" s="20">
        <f t="shared" si="0"/>
        <v>16000</v>
      </c>
      <c r="I4" s="20">
        <f t="shared" si="1"/>
        <v>14400</v>
      </c>
      <c r="J4" s="39"/>
    </row>
    <row r="5" spans="1:10" s="12" customFormat="1" ht="17.25" customHeight="1">
      <c r="A5" s="9">
        <v>3</v>
      </c>
      <c r="B5" s="10" t="s">
        <v>81</v>
      </c>
      <c r="C5" s="9" t="s">
        <v>451</v>
      </c>
      <c r="D5" s="9" t="s">
        <v>89</v>
      </c>
      <c r="E5" s="9" t="s">
        <v>93</v>
      </c>
      <c r="F5" s="19">
        <v>16000</v>
      </c>
      <c r="G5" s="20">
        <v>1</v>
      </c>
      <c r="H5" s="20">
        <f t="shared" si="0"/>
        <v>16000</v>
      </c>
      <c r="I5" s="20">
        <f t="shared" si="1"/>
        <v>14400</v>
      </c>
      <c r="J5" s="39"/>
    </row>
    <row r="6" spans="1:10" s="12" customFormat="1" ht="17.25" customHeight="1">
      <c r="A6" s="9">
        <v>4</v>
      </c>
      <c r="B6" s="10" t="s">
        <v>82</v>
      </c>
      <c r="C6" s="9" t="s">
        <v>451</v>
      </c>
      <c r="D6" s="9" t="s">
        <v>89</v>
      </c>
      <c r="E6" s="9" t="s">
        <v>94</v>
      </c>
      <c r="F6" s="19">
        <v>16000</v>
      </c>
      <c r="G6" s="20">
        <v>1</v>
      </c>
      <c r="H6" s="20">
        <f t="shared" si="0"/>
        <v>16000</v>
      </c>
      <c r="I6" s="20">
        <f t="shared" si="1"/>
        <v>14400</v>
      </c>
      <c r="J6" s="39"/>
    </row>
    <row r="7" spans="1:10" s="12" customFormat="1" ht="17.25" customHeight="1">
      <c r="A7" s="9">
        <v>5</v>
      </c>
      <c r="B7" s="10" t="s">
        <v>83</v>
      </c>
      <c r="C7" s="9" t="s">
        <v>451</v>
      </c>
      <c r="D7" s="9" t="s">
        <v>89</v>
      </c>
      <c r="E7" s="9" t="s">
        <v>95</v>
      </c>
      <c r="F7" s="19">
        <v>16000</v>
      </c>
      <c r="G7" s="20">
        <v>1</v>
      </c>
      <c r="H7" s="20">
        <f t="shared" si="0"/>
        <v>16000</v>
      </c>
      <c r="I7" s="20">
        <f t="shared" si="1"/>
        <v>14400</v>
      </c>
      <c r="J7" s="39"/>
    </row>
    <row r="8" spans="1:10" s="12" customFormat="1" ht="17.25" customHeight="1">
      <c r="A8" s="9">
        <v>6</v>
      </c>
      <c r="B8" s="10" t="s">
        <v>84</v>
      </c>
      <c r="C8" s="9" t="s">
        <v>451</v>
      </c>
      <c r="D8" s="9" t="s">
        <v>89</v>
      </c>
      <c r="E8" s="9" t="s">
        <v>96</v>
      </c>
      <c r="F8" s="19">
        <v>16000</v>
      </c>
      <c r="G8" s="20">
        <v>1</v>
      </c>
      <c r="H8" s="20">
        <f t="shared" si="0"/>
        <v>16000</v>
      </c>
      <c r="I8" s="20">
        <f t="shared" si="1"/>
        <v>14400</v>
      </c>
      <c r="J8" s="39"/>
    </row>
    <row r="9" spans="1:10" s="12" customFormat="1" ht="17.25" customHeight="1">
      <c r="A9" s="9">
        <v>7</v>
      </c>
      <c r="B9" s="10" t="s">
        <v>85</v>
      </c>
      <c r="C9" s="9" t="s">
        <v>451</v>
      </c>
      <c r="D9" s="9" t="s">
        <v>89</v>
      </c>
      <c r="E9" s="9" t="s">
        <v>97</v>
      </c>
      <c r="F9" s="19">
        <v>16000</v>
      </c>
      <c r="G9" s="20">
        <v>1</v>
      </c>
      <c r="H9" s="20">
        <f t="shared" si="0"/>
        <v>16000</v>
      </c>
      <c r="I9" s="20">
        <f t="shared" si="1"/>
        <v>14400</v>
      </c>
      <c r="J9" s="39"/>
    </row>
    <row r="10" spans="1:10" s="12" customFormat="1" ht="17.25" customHeight="1">
      <c r="A10" s="9">
        <v>8</v>
      </c>
      <c r="B10" s="10" t="s">
        <v>86</v>
      </c>
      <c r="C10" s="9" t="s">
        <v>451</v>
      </c>
      <c r="D10" s="9" t="s">
        <v>89</v>
      </c>
      <c r="E10" s="9" t="s">
        <v>98</v>
      </c>
      <c r="F10" s="19">
        <v>16000</v>
      </c>
      <c r="G10" s="20">
        <v>1</v>
      </c>
      <c r="H10" s="20">
        <f t="shared" si="0"/>
        <v>16000</v>
      </c>
      <c r="I10" s="20">
        <f t="shared" si="1"/>
        <v>14400</v>
      </c>
      <c r="J10" s="39"/>
    </row>
    <row r="11" spans="1:10" s="12" customFormat="1" ht="17.25" customHeight="1">
      <c r="A11" s="9">
        <v>9</v>
      </c>
      <c r="B11" s="10" t="s">
        <v>87</v>
      </c>
      <c r="C11" s="9" t="s">
        <v>451</v>
      </c>
      <c r="D11" s="9" t="s">
        <v>89</v>
      </c>
      <c r="E11" s="9" t="s">
        <v>100</v>
      </c>
      <c r="F11" s="19">
        <v>16000</v>
      </c>
      <c r="G11" s="20">
        <v>1</v>
      </c>
      <c r="H11" s="20">
        <f t="shared" si="0"/>
        <v>16000</v>
      </c>
      <c r="I11" s="20">
        <f t="shared" si="1"/>
        <v>14400</v>
      </c>
      <c r="J11" s="39"/>
    </row>
    <row r="12" spans="1:10" s="12" customFormat="1" ht="17.25" customHeight="1">
      <c r="A12" s="9">
        <v>10</v>
      </c>
      <c r="B12" s="10" t="s">
        <v>88</v>
      </c>
      <c r="C12" s="9" t="s">
        <v>451</v>
      </c>
      <c r="D12" s="9" t="s">
        <v>89</v>
      </c>
      <c r="E12" s="9" t="s">
        <v>99</v>
      </c>
      <c r="F12" s="19">
        <v>16000</v>
      </c>
      <c r="G12" s="20">
        <v>1</v>
      </c>
      <c r="H12" s="20">
        <f t="shared" si="0"/>
        <v>16000</v>
      </c>
      <c r="I12" s="20">
        <f t="shared" si="1"/>
        <v>14400</v>
      </c>
      <c r="J12" s="39"/>
    </row>
    <row r="13" spans="1:10" s="12" customFormat="1" ht="17.25" customHeight="1">
      <c r="A13" s="9">
        <v>11</v>
      </c>
      <c r="B13" s="10" t="s">
        <v>34</v>
      </c>
      <c r="C13" s="10"/>
      <c r="D13" s="9" t="s">
        <v>44</v>
      </c>
      <c r="E13" s="10" t="s">
        <v>63</v>
      </c>
      <c r="F13" s="11">
        <v>15000</v>
      </c>
      <c r="G13" s="3">
        <v>1</v>
      </c>
      <c r="H13" s="3">
        <f t="shared" ref="H13:H32" si="2">F13*G13</f>
        <v>15000</v>
      </c>
      <c r="I13" s="3">
        <f t="shared" ref="I13:I32" si="3">H13*0.9</f>
        <v>13500</v>
      </c>
      <c r="J13" s="39"/>
    </row>
    <row r="14" spans="1:10" s="12" customFormat="1" ht="17.25" customHeight="1">
      <c r="A14" s="9">
        <v>12</v>
      </c>
      <c r="B14" s="10" t="s">
        <v>73</v>
      </c>
      <c r="C14" s="10"/>
      <c r="D14" s="9" t="s">
        <v>44</v>
      </c>
      <c r="E14" s="10" t="s">
        <v>74</v>
      </c>
      <c r="F14" s="11">
        <v>15000</v>
      </c>
      <c r="G14" s="3">
        <v>1</v>
      </c>
      <c r="H14" s="3">
        <f t="shared" si="2"/>
        <v>15000</v>
      </c>
      <c r="I14" s="3">
        <f t="shared" si="3"/>
        <v>13500</v>
      </c>
      <c r="J14" s="39"/>
    </row>
    <row r="15" spans="1:10" s="12" customFormat="1" ht="17.25" customHeight="1">
      <c r="A15" s="9">
        <v>13</v>
      </c>
      <c r="B15" s="10" t="s">
        <v>42</v>
      </c>
      <c r="C15" s="10"/>
      <c r="D15" s="9" t="s">
        <v>44</v>
      </c>
      <c r="E15" s="10" t="s">
        <v>52</v>
      </c>
      <c r="F15" s="11">
        <v>14000</v>
      </c>
      <c r="G15" s="3">
        <v>1</v>
      </c>
      <c r="H15" s="3">
        <f t="shared" si="2"/>
        <v>14000</v>
      </c>
      <c r="I15" s="3">
        <f t="shared" si="3"/>
        <v>12600</v>
      </c>
      <c r="J15" s="39"/>
    </row>
    <row r="16" spans="1:10" s="12" customFormat="1" ht="17.25" customHeight="1">
      <c r="A16" s="9">
        <v>14</v>
      </c>
      <c r="B16" s="10" t="s">
        <v>19</v>
      </c>
      <c r="C16" s="10"/>
      <c r="D16" s="9" t="s">
        <v>44</v>
      </c>
      <c r="E16" s="10" t="s">
        <v>75</v>
      </c>
      <c r="F16" s="11">
        <v>13000</v>
      </c>
      <c r="G16" s="3">
        <v>1</v>
      </c>
      <c r="H16" s="3">
        <f t="shared" ref="H16:H21" si="4">F16*G16</f>
        <v>13000</v>
      </c>
      <c r="I16" s="3">
        <f t="shared" ref="I16:I21" si="5">H16*0.9</f>
        <v>11700</v>
      </c>
      <c r="J16" s="39"/>
    </row>
    <row r="17" spans="1:10" s="12" customFormat="1" ht="17.25" customHeight="1">
      <c r="A17" s="9">
        <v>15</v>
      </c>
      <c r="B17" s="10" t="s">
        <v>23</v>
      </c>
      <c r="C17" s="10"/>
      <c r="D17" s="9" t="s">
        <v>44</v>
      </c>
      <c r="E17" s="10" t="s">
        <v>60</v>
      </c>
      <c r="F17" s="11">
        <v>15000</v>
      </c>
      <c r="G17" s="3">
        <v>1</v>
      </c>
      <c r="H17" s="3">
        <f t="shared" si="4"/>
        <v>15000</v>
      </c>
      <c r="I17" s="3">
        <f t="shared" si="5"/>
        <v>13500</v>
      </c>
      <c r="J17" s="39"/>
    </row>
    <row r="18" spans="1:10" s="12" customFormat="1" ht="17.25" customHeight="1">
      <c r="A18" s="9">
        <v>16</v>
      </c>
      <c r="B18" s="10" t="s">
        <v>31</v>
      </c>
      <c r="C18" s="10"/>
      <c r="D18" s="9" t="s">
        <v>44</v>
      </c>
      <c r="E18" s="10" t="s">
        <v>53</v>
      </c>
      <c r="F18" s="11">
        <v>12500</v>
      </c>
      <c r="G18" s="3">
        <v>1</v>
      </c>
      <c r="H18" s="3">
        <f t="shared" si="4"/>
        <v>12500</v>
      </c>
      <c r="I18" s="3">
        <f t="shared" si="5"/>
        <v>11250</v>
      </c>
      <c r="J18" s="39"/>
    </row>
    <row r="19" spans="1:10" s="12" customFormat="1" ht="17.25" customHeight="1">
      <c r="A19" s="9">
        <v>17</v>
      </c>
      <c r="B19" s="10" t="s">
        <v>14</v>
      </c>
      <c r="C19" s="10"/>
      <c r="D19" s="9" t="s">
        <v>44</v>
      </c>
      <c r="E19" s="10" t="s">
        <v>61</v>
      </c>
      <c r="F19" s="11">
        <v>15000</v>
      </c>
      <c r="G19" s="3">
        <v>1</v>
      </c>
      <c r="H19" s="3">
        <f t="shared" si="4"/>
        <v>15000</v>
      </c>
      <c r="I19" s="3">
        <f t="shared" si="5"/>
        <v>13500</v>
      </c>
      <c r="J19" s="39"/>
    </row>
    <row r="20" spans="1:10" s="12" customFormat="1" ht="17.25" customHeight="1">
      <c r="A20" s="9">
        <v>18</v>
      </c>
      <c r="B20" s="10" t="s">
        <v>13</v>
      </c>
      <c r="C20" s="10"/>
      <c r="D20" s="9" t="s">
        <v>44</v>
      </c>
      <c r="E20" s="10" t="s">
        <v>66</v>
      </c>
      <c r="F20" s="11">
        <v>15000</v>
      </c>
      <c r="G20" s="3">
        <v>1</v>
      </c>
      <c r="H20" s="3">
        <f t="shared" si="4"/>
        <v>15000</v>
      </c>
      <c r="I20" s="3">
        <f t="shared" si="5"/>
        <v>13500</v>
      </c>
      <c r="J20" s="39"/>
    </row>
    <row r="21" spans="1:10" s="12" customFormat="1" ht="17.25" customHeight="1">
      <c r="A21" s="9">
        <v>19</v>
      </c>
      <c r="B21" s="10" t="s">
        <v>39</v>
      </c>
      <c r="C21" s="10"/>
      <c r="D21" s="9" t="s">
        <v>44</v>
      </c>
      <c r="E21" s="10" t="s">
        <v>58</v>
      </c>
      <c r="F21" s="11">
        <v>15000</v>
      </c>
      <c r="G21" s="3">
        <v>1</v>
      </c>
      <c r="H21" s="3">
        <f t="shared" si="4"/>
        <v>15000</v>
      </c>
      <c r="I21" s="3">
        <f t="shared" si="5"/>
        <v>13500</v>
      </c>
      <c r="J21" s="39"/>
    </row>
    <row r="22" spans="1:10" s="12" customFormat="1" ht="17.25" customHeight="1">
      <c r="A22" s="9">
        <v>20</v>
      </c>
      <c r="B22" s="18" t="s">
        <v>43</v>
      </c>
      <c r="C22" s="18"/>
      <c r="D22" s="9" t="s">
        <v>44</v>
      </c>
      <c r="E22" s="10" t="s">
        <v>76</v>
      </c>
      <c r="F22" s="11">
        <v>13900</v>
      </c>
      <c r="G22" s="3">
        <v>1</v>
      </c>
      <c r="H22" s="11">
        <v>13900</v>
      </c>
      <c r="I22" s="11">
        <v>12510</v>
      </c>
      <c r="J22" s="40"/>
    </row>
    <row r="23" spans="1:10" s="12" customFormat="1" ht="17.25" customHeight="1">
      <c r="A23" s="9">
        <v>21</v>
      </c>
      <c r="B23" s="10" t="s">
        <v>108</v>
      </c>
      <c r="C23" s="10"/>
      <c r="D23" s="9" t="s">
        <v>109</v>
      </c>
      <c r="E23" s="10" t="s">
        <v>110</v>
      </c>
      <c r="F23" s="11">
        <v>13500</v>
      </c>
      <c r="G23" s="3">
        <v>1</v>
      </c>
      <c r="H23" s="3">
        <f t="shared" si="2"/>
        <v>13500</v>
      </c>
      <c r="I23" s="3">
        <f t="shared" si="3"/>
        <v>12150</v>
      </c>
      <c r="J23" s="26"/>
    </row>
    <row r="24" spans="1:10" s="12" customFormat="1" ht="17.25" customHeight="1">
      <c r="A24" s="9">
        <v>22</v>
      </c>
      <c r="B24" s="10" t="s">
        <v>111</v>
      </c>
      <c r="C24" s="10"/>
      <c r="D24" s="9" t="s">
        <v>112</v>
      </c>
      <c r="E24" s="10" t="s">
        <v>113</v>
      </c>
      <c r="F24" s="11">
        <v>13000</v>
      </c>
      <c r="G24" s="3">
        <v>1</v>
      </c>
      <c r="H24" s="3">
        <f t="shared" si="2"/>
        <v>13000</v>
      </c>
      <c r="I24" s="3">
        <f t="shared" si="3"/>
        <v>11700</v>
      </c>
      <c r="J24" s="26"/>
    </row>
    <row r="25" spans="1:10" s="12" customFormat="1" ht="17.25" customHeight="1">
      <c r="A25" s="9">
        <v>23</v>
      </c>
      <c r="B25" s="10" t="s">
        <v>123</v>
      </c>
      <c r="C25" s="10"/>
      <c r="D25" s="9" t="s">
        <v>124</v>
      </c>
      <c r="E25" s="10" t="s">
        <v>125</v>
      </c>
      <c r="F25" s="11">
        <v>11000</v>
      </c>
      <c r="G25" s="3">
        <v>1</v>
      </c>
      <c r="H25" s="3">
        <f t="shared" si="2"/>
        <v>11000</v>
      </c>
      <c r="I25" s="3">
        <f t="shared" si="3"/>
        <v>9900</v>
      </c>
      <c r="J25" s="21"/>
    </row>
    <row r="26" spans="1:10" s="12" customFormat="1" ht="17.25" customHeight="1">
      <c r="A26" s="9">
        <v>24</v>
      </c>
      <c r="B26" s="10" t="s">
        <v>141</v>
      </c>
      <c r="C26" s="10"/>
      <c r="D26" s="9" t="s">
        <v>142</v>
      </c>
      <c r="E26" s="10" t="s">
        <v>143</v>
      </c>
      <c r="F26" s="11">
        <v>14300</v>
      </c>
      <c r="G26" s="3">
        <v>1</v>
      </c>
      <c r="H26" s="3">
        <f t="shared" si="2"/>
        <v>14300</v>
      </c>
      <c r="I26" s="3">
        <f t="shared" si="3"/>
        <v>12870</v>
      </c>
      <c r="J26" s="21"/>
    </row>
    <row r="27" spans="1:10" s="12" customFormat="1" ht="17.25" customHeight="1">
      <c r="A27" s="9">
        <v>25</v>
      </c>
      <c r="B27" s="10" t="s">
        <v>144</v>
      </c>
      <c r="C27" s="10"/>
      <c r="D27" s="9" t="s">
        <v>145</v>
      </c>
      <c r="E27" s="10" t="s">
        <v>146</v>
      </c>
      <c r="F27" s="11">
        <v>16800</v>
      </c>
      <c r="G27" s="3">
        <v>1</v>
      </c>
      <c r="H27" s="3">
        <f t="shared" si="2"/>
        <v>16800</v>
      </c>
      <c r="I27" s="3">
        <f t="shared" si="3"/>
        <v>15120</v>
      </c>
      <c r="J27" s="21"/>
    </row>
    <row r="28" spans="1:10" s="12" customFormat="1" ht="17.25" customHeight="1">
      <c r="A28" s="9">
        <v>26</v>
      </c>
      <c r="B28" s="10" t="s">
        <v>476</v>
      </c>
      <c r="C28" s="10"/>
      <c r="D28" s="9" t="s">
        <v>477</v>
      </c>
      <c r="E28" s="10" t="s">
        <v>478</v>
      </c>
      <c r="F28" s="11">
        <v>14000</v>
      </c>
      <c r="G28" s="3">
        <v>1</v>
      </c>
      <c r="H28" s="3">
        <f t="shared" si="2"/>
        <v>14000</v>
      </c>
      <c r="I28" s="3">
        <f t="shared" si="3"/>
        <v>12600</v>
      </c>
      <c r="J28" s="21"/>
    </row>
    <row r="29" spans="1:10" s="12" customFormat="1" ht="17.25" customHeight="1">
      <c r="A29" s="9">
        <v>27</v>
      </c>
      <c r="B29" s="10" t="s">
        <v>482</v>
      </c>
      <c r="C29" s="10"/>
      <c r="D29" s="9" t="s">
        <v>483</v>
      </c>
      <c r="E29" s="10" t="s">
        <v>484</v>
      </c>
      <c r="F29" s="11">
        <v>13000</v>
      </c>
      <c r="G29" s="3">
        <v>1</v>
      </c>
      <c r="H29" s="3">
        <f t="shared" si="2"/>
        <v>13000</v>
      </c>
      <c r="I29" s="3">
        <f t="shared" si="3"/>
        <v>11700</v>
      </c>
      <c r="J29" s="21"/>
    </row>
    <row r="30" spans="1:10" s="12" customFormat="1" ht="17.25" customHeight="1">
      <c r="A30" s="9">
        <v>28</v>
      </c>
      <c r="B30" s="10" t="s">
        <v>435</v>
      </c>
      <c r="C30" s="10"/>
      <c r="D30" s="9" t="s">
        <v>212</v>
      </c>
      <c r="E30" s="10" t="s">
        <v>436</v>
      </c>
      <c r="F30" s="11">
        <v>11000</v>
      </c>
      <c r="G30" s="3">
        <v>1</v>
      </c>
      <c r="H30" s="3">
        <f t="shared" si="2"/>
        <v>11000</v>
      </c>
      <c r="I30" s="3">
        <f t="shared" si="3"/>
        <v>9900</v>
      </c>
      <c r="J30" s="21"/>
    </row>
    <row r="31" spans="1:10" s="12" customFormat="1" ht="17.25" customHeight="1">
      <c r="A31" s="9">
        <v>29</v>
      </c>
      <c r="B31" s="10" t="s">
        <v>153</v>
      </c>
      <c r="C31" s="10"/>
      <c r="D31" s="9" t="s">
        <v>154</v>
      </c>
      <c r="E31" s="10" t="s">
        <v>155</v>
      </c>
      <c r="F31" s="11">
        <v>13000</v>
      </c>
      <c r="G31" s="3">
        <v>1</v>
      </c>
      <c r="H31" s="3">
        <f t="shared" si="2"/>
        <v>13000</v>
      </c>
      <c r="I31" s="3">
        <f t="shared" si="3"/>
        <v>11700</v>
      </c>
      <c r="J31" s="21"/>
    </row>
    <row r="32" spans="1:10" s="12" customFormat="1" ht="17.25" customHeight="1">
      <c r="A32" s="9">
        <v>30</v>
      </c>
      <c r="B32" s="10" t="s">
        <v>156</v>
      </c>
      <c r="C32" s="10"/>
      <c r="D32" s="9" t="s">
        <v>157</v>
      </c>
      <c r="E32" s="10" t="s">
        <v>158</v>
      </c>
      <c r="F32" s="11">
        <v>12000</v>
      </c>
      <c r="G32" s="3">
        <v>1</v>
      </c>
      <c r="H32" s="3">
        <f t="shared" si="2"/>
        <v>12000</v>
      </c>
      <c r="I32" s="3">
        <f t="shared" si="3"/>
        <v>10800</v>
      </c>
      <c r="J32" s="21"/>
    </row>
    <row r="33" spans="1:10" s="12" customFormat="1" ht="17.25" customHeight="1">
      <c r="A33" s="5"/>
      <c r="B33" s="8" t="s">
        <v>8</v>
      </c>
      <c r="C33" s="8"/>
      <c r="D33" s="22"/>
      <c r="E33" s="5"/>
      <c r="F33" s="6"/>
      <c r="G33" s="6">
        <f>SUM(G13:G32)</f>
        <v>20</v>
      </c>
      <c r="H33" s="6">
        <f>SUM(H13:H32)</f>
        <v>275000</v>
      </c>
      <c r="I33" s="6">
        <f>SUM(I13:I32)</f>
        <v>247500</v>
      </c>
      <c r="J33" s="22"/>
    </row>
    <row r="34" spans="1:10" s="12" customFormat="1" ht="17.25" customHeight="1">
      <c r="A34"/>
      <c r="B34"/>
      <c r="C34"/>
      <c r="D34" s="17"/>
      <c r="E34"/>
      <c r="F34" s="7"/>
      <c r="G34" s="7"/>
      <c r="H34" s="7"/>
      <c r="I34" s="7"/>
      <c r="J34" s="17"/>
    </row>
    <row r="35" spans="1:10" s="12" customFormat="1" ht="17.25" customHeight="1">
      <c r="A35"/>
      <c r="B35"/>
      <c r="C35"/>
      <c r="D35" s="17"/>
      <c r="E35"/>
      <c r="F35" s="7"/>
      <c r="G35" s="7"/>
      <c r="H35" s="7"/>
      <c r="I35" s="7"/>
      <c r="J35" s="17"/>
    </row>
    <row r="36" spans="1:10" s="12" customFormat="1" ht="17.25" customHeight="1">
      <c r="A36"/>
      <c r="B36"/>
      <c r="C36"/>
      <c r="D36" s="17"/>
      <c r="E36"/>
      <c r="F36" s="7"/>
      <c r="G36" s="7"/>
      <c r="H36" s="7"/>
      <c r="I36" s="7"/>
      <c r="J36" s="17"/>
    </row>
    <row r="37" spans="1:10" s="12" customFormat="1" ht="17.25" customHeight="1">
      <c r="A37"/>
      <c r="B37"/>
      <c r="C37"/>
      <c r="D37" s="17"/>
      <c r="E37"/>
      <c r="F37" s="7"/>
      <c r="G37" s="7"/>
      <c r="H37" s="7"/>
      <c r="I37" s="7"/>
      <c r="J37" s="17"/>
    </row>
    <row r="38" spans="1:10" s="12" customFormat="1" ht="17.25" customHeight="1">
      <c r="A38"/>
      <c r="B38"/>
      <c r="C38"/>
      <c r="D38" s="17"/>
      <c r="E38"/>
      <c r="F38" s="7"/>
      <c r="G38" s="7"/>
      <c r="H38" s="7"/>
      <c r="I38" s="7"/>
      <c r="J38" s="17"/>
    </row>
    <row r="39" spans="1:10" s="12" customFormat="1" ht="17.25" customHeight="1">
      <c r="A39"/>
      <c r="B39"/>
      <c r="C39"/>
      <c r="D39" s="17"/>
      <c r="E39"/>
      <c r="F39" s="7"/>
      <c r="G39" s="7"/>
      <c r="H39" s="7"/>
      <c r="I39" s="7"/>
      <c r="J39" s="17"/>
    </row>
    <row r="40" spans="1:10" s="12" customFormat="1" ht="17.25" customHeight="1">
      <c r="A40"/>
      <c r="B40"/>
      <c r="C40"/>
      <c r="D40" s="17"/>
      <c r="E40"/>
      <c r="F40" s="7"/>
      <c r="G40" s="7"/>
      <c r="H40" s="7"/>
      <c r="I40" s="7"/>
      <c r="J40" s="17"/>
    </row>
    <row r="41" spans="1:10" s="12" customFormat="1" ht="17.25" customHeight="1">
      <c r="A41"/>
      <c r="B41"/>
      <c r="C41"/>
      <c r="D41" s="17"/>
      <c r="E41"/>
      <c r="F41" s="7"/>
      <c r="G41" s="7"/>
      <c r="H41" s="7"/>
      <c r="I41" s="7"/>
      <c r="J41" s="17"/>
    </row>
    <row r="42" spans="1:10" s="12" customFormat="1" ht="17.25" customHeight="1">
      <c r="A42"/>
      <c r="B42"/>
      <c r="C42"/>
      <c r="D42" s="17"/>
      <c r="E42"/>
      <c r="F42" s="7"/>
      <c r="G42" s="7"/>
      <c r="H42" s="7"/>
      <c r="I42" s="7"/>
      <c r="J42" s="17"/>
    </row>
    <row r="43" spans="1:10" s="12" customFormat="1" ht="17.25" customHeight="1">
      <c r="A43"/>
      <c r="B43"/>
      <c r="C43"/>
      <c r="D43" s="17"/>
      <c r="E43"/>
      <c r="F43" s="7"/>
      <c r="G43" s="7"/>
      <c r="H43" s="7"/>
      <c r="I43" s="7"/>
      <c r="J43" s="17"/>
    </row>
    <row r="44" spans="1:10" s="12" customFormat="1" ht="17.25" customHeight="1">
      <c r="A44"/>
      <c r="B44"/>
      <c r="C44"/>
      <c r="D44" s="17"/>
      <c r="E44"/>
      <c r="F44" s="7"/>
      <c r="G44" s="7"/>
      <c r="H44" s="7"/>
      <c r="I44" s="7"/>
      <c r="J44" s="17"/>
    </row>
    <row r="45" spans="1:10" s="12" customFormat="1" ht="17.25" customHeight="1">
      <c r="A45"/>
      <c r="B45"/>
      <c r="C45"/>
      <c r="D45" s="17"/>
      <c r="E45"/>
      <c r="F45" s="7"/>
      <c r="G45" s="7"/>
      <c r="H45" s="7"/>
      <c r="I45" s="7"/>
      <c r="J45" s="17"/>
    </row>
    <row r="46" spans="1:10" s="12" customFormat="1" ht="17.25" customHeight="1">
      <c r="A46"/>
      <c r="B46"/>
      <c r="C46"/>
      <c r="D46" s="17"/>
      <c r="E46"/>
      <c r="F46" s="7"/>
      <c r="G46" s="7"/>
      <c r="H46" s="7"/>
      <c r="I46" s="7"/>
      <c r="J46" s="17"/>
    </row>
    <row r="47" spans="1:10" s="12" customFormat="1" ht="17.25" customHeight="1">
      <c r="A47"/>
      <c r="B47"/>
      <c r="C47"/>
      <c r="D47" s="17"/>
      <c r="E47"/>
      <c r="F47" s="7"/>
      <c r="G47" s="7"/>
      <c r="H47" s="7"/>
      <c r="I47" s="7"/>
      <c r="J47" s="17"/>
    </row>
    <row r="48" spans="1:10" s="12" customFormat="1" ht="17.25" customHeight="1">
      <c r="A48"/>
      <c r="B48"/>
      <c r="C48"/>
      <c r="D48" s="17"/>
      <c r="E48"/>
      <c r="F48" s="7"/>
      <c r="G48" s="7"/>
      <c r="H48" s="7"/>
      <c r="I48" s="7"/>
      <c r="J48" s="17"/>
    </row>
    <row r="49" spans="1:10" s="12" customFormat="1" ht="17.25" customHeight="1">
      <c r="A49"/>
      <c r="B49"/>
      <c r="C49"/>
      <c r="D49" s="17"/>
      <c r="E49"/>
      <c r="F49" s="7"/>
      <c r="G49" s="7"/>
      <c r="H49" s="7"/>
      <c r="I49" s="7"/>
      <c r="J49" s="17"/>
    </row>
    <row r="50" spans="1:10" s="12" customFormat="1" ht="17.25" customHeight="1">
      <c r="A50"/>
      <c r="B50"/>
      <c r="C50"/>
      <c r="D50" s="17"/>
      <c r="E50"/>
      <c r="F50" s="7"/>
      <c r="G50" s="7"/>
      <c r="H50" s="7"/>
      <c r="I50" s="7"/>
      <c r="J50" s="17"/>
    </row>
    <row r="51" spans="1:10" s="12" customFormat="1" ht="17.25" customHeight="1">
      <c r="A51"/>
      <c r="B51"/>
      <c r="C51"/>
      <c r="D51" s="17"/>
      <c r="E51"/>
      <c r="F51" s="7"/>
      <c r="G51" s="7"/>
      <c r="H51" s="7"/>
      <c r="I51" s="7"/>
      <c r="J51" s="17"/>
    </row>
    <row r="52" spans="1:10" s="12" customFormat="1" ht="17.25" customHeight="1">
      <c r="A52"/>
      <c r="B52"/>
      <c r="C52"/>
      <c r="D52" s="17"/>
      <c r="E52"/>
      <c r="F52" s="7"/>
      <c r="G52" s="7"/>
      <c r="H52" s="7"/>
      <c r="I52" s="7"/>
      <c r="J52" s="17"/>
    </row>
    <row r="53" spans="1:10" s="12" customFormat="1" ht="17.25" customHeight="1">
      <c r="A53"/>
      <c r="B53"/>
      <c r="C53"/>
      <c r="D53" s="17"/>
      <c r="E53"/>
      <c r="F53" s="7"/>
      <c r="G53" s="7"/>
      <c r="H53" s="7"/>
      <c r="I53" s="7"/>
      <c r="J53" s="17"/>
    </row>
    <row r="54" spans="1:10" s="12" customFormat="1" ht="17.25" customHeight="1">
      <c r="A54"/>
      <c r="B54"/>
      <c r="C54"/>
      <c r="D54" s="17"/>
      <c r="E54"/>
      <c r="F54" s="7"/>
      <c r="G54" s="7"/>
      <c r="H54" s="7"/>
      <c r="I54" s="7"/>
      <c r="J54" s="17"/>
    </row>
    <row r="55" spans="1:10" s="12" customFormat="1" ht="17.25" customHeight="1">
      <c r="A55"/>
      <c r="B55"/>
      <c r="C55"/>
      <c r="D55" s="17"/>
      <c r="E55"/>
      <c r="F55" s="7"/>
      <c r="G55" s="7"/>
      <c r="H55" s="7"/>
      <c r="I55" s="7"/>
      <c r="J55" s="17"/>
    </row>
    <row r="56" spans="1:10" s="12" customFormat="1" ht="17.25" customHeight="1">
      <c r="A56"/>
      <c r="B56"/>
      <c r="C56"/>
      <c r="D56" s="17"/>
      <c r="E56"/>
      <c r="F56" s="7"/>
      <c r="G56" s="7"/>
      <c r="H56" s="7"/>
      <c r="I56" s="7"/>
      <c r="J56" s="17"/>
    </row>
    <row r="57" spans="1:10" s="12" customFormat="1" ht="17.25" customHeight="1">
      <c r="A57"/>
      <c r="B57"/>
      <c r="C57"/>
      <c r="D57" s="17"/>
      <c r="E57"/>
      <c r="F57" s="7"/>
      <c r="G57" s="7"/>
      <c r="H57" s="7"/>
      <c r="I57" s="7"/>
      <c r="J57" s="17"/>
    </row>
    <row r="58" spans="1:10" s="12" customFormat="1" ht="17.25" customHeight="1">
      <c r="A58"/>
      <c r="B58"/>
      <c r="C58"/>
      <c r="D58" s="17"/>
      <c r="E58"/>
      <c r="F58" s="7"/>
      <c r="G58" s="7"/>
      <c r="H58" s="7"/>
      <c r="I58" s="7"/>
      <c r="J58" s="17"/>
    </row>
    <row r="59" spans="1:10" s="12" customFormat="1" ht="17.25" customHeight="1">
      <c r="A59"/>
      <c r="B59"/>
      <c r="C59"/>
      <c r="D59" s="17"/>
      <c r="E59"/>
      <c r="F59" s="7"/>
      <c r="G59" s="7"/>
      <c r="H59" s="7"/>
      <c r="I59" s="7"/>
      <c r="J59" s="17"/>
    </row>
    <row r="60" spans="1:10" s="12" customFormat="1" ht="17.25" customHeight="1">
      <c r="A60"/>
      <c r="B60"/>
      <c r="C60"/>
      <c r="D60" s="17"/>
      <c r="E60"/>
      <c r="F60" s="7"/>
      <c r="G60" s="7"/>
      <c r="H60" s="7"/>
      <c r="I60" s="7"/>
      <c r="J60" s="17"/>
    </row>
    <row r="61" spans="1:10" s="12" customFormat="1" ht="17.25" customHeight="1">
      <c r="A61"/>
      <c r="B61"/>
      <c r="C61"/>
      <c r="D61" s="17"/>
      <c r="E61"/>
      <c r="F61" s="7"/>
      <c r="G61" s="7"/>
      <c r="H61" s="7"/>
      <c r="I61" s="7"/>
      <c r="J61" s="17"/>
    </row>
    <row r="62" spans="1:10" s="12" customFormat="1" ht="17.25" customHeight="1">
      <c r="A62"/>
      <c r="B62"/>
      <c r="C62"/>
      <c r="D62" s="17"/>
      <c r="E62"/>
      <c r="F62" s="7"/>
      <c r="G62" s="7"/>
      <c r="H62" s="7"/>
      <c r="I62" s="7"/>
      <c r="J62" s="17"/>
    </row>
    <row r="63" spans="1:10" s="12" customFormat="1" ht="17.25" customHeight="1">
      <c r="A63"/>
      <c r="B63"/>
      <c r="C63"/>
      <c r="D63" s="17"/>
      <c r="E63"/>
      <c r="F63" s="7"/>
      <c r="G63" s="7"/>
      <c r="H63" s="7"/>
      <c r="I63" s="7"/>
      <c r="J63" s="17"/>
    </row>
    <row r="64" spans="1:10" s="12" customFormat="1" ht="17.25" customHeight="1">
      <c r="A64"/>
      <c r="B64"/>
      <c r="C64"/>
      <c r="D64" s="17"/>
      <c r="E64"/>
      <c r="F64" s="7"/>
      <c r="G64" s="7"/>
      <c r="H64" s="7"/>
      <c r="I64" s="7"/>
      <c r="J64" s="17"/>
    </row>
    <row r="65" spans="1:10" s="12" customFormat="1" ht="17.25" customHeight="1">
      <c r="A65"/>
      <c r="B65"/>
      <c r="C65"/>
      <c r="D65" s="17"/>
      <c r="E65"/>
      <c r="F65" s="7"/>
      <c r="G65" s="7"/>
      <c r="H65" s="7"/>
      <c r="I65" s="7"/>
      <c r="J65" s="17"/>
    </row>
    <row r="66" spans="1:10" s="12" customFormat="1" ht="17.25" customHeight="1">
      <c r="A66"/>
      <c r="B66"/>
      <c r="C66"/>
      <c r="D66" s="17"/>
      <c r="E66"/>
      <c r="F66" s="7"/>
      <c r="G66" s="7"/>
      <c r="H66" s="7"/>
      <c r="I66" s="7"/>
      <c r="J66" s="17"/>
    </row>
    <row r="67" spans="1:10" s="12" customFormat="1" ht="17.25" customHeight="1">
      <c r="A67"/>
      <c r="B67"/>
      <c r="C67"/>
      <c r="D67" s="17"/>
      <c r="E67"/>
      <c r="F67" s="7"/>
      <c r="G67" s="7"/>
      <c r="H67" s="7"/>
      <c r="I67" s="7"/>
      <c r="J67" s="17"/>
    </row>
    <row r="68" spans="1:10" s="12" customFormat="1" ht="17.25" customHeight="1">
      <c r="A68"/>
      <c r="B68"/>
      <c r="C68"/>
      <c r="D68" s="17"/>
      <c r="E68"/>
      <c r="F68" s="7"/>
      <c r="G68" s="7"/>
      <c r="H68" s="7"/>
      <c r="I68" s="7"/>
      <c r="J68" s="17"/>
    </row>
    <row r="69" spans="1:10" s="12" customFormat="1" ht="17.25" customHeight="1">
      <c r="A69"/>
      <c r="B69"/>
      <c r="C69"/>
      <c r="D69" s="17"/>
      <c r="E69"/>
      <c r="F69" s="7"/>
      <c r="G69" s="7"/>
      <c r="H69" s="7"/>
      <c r="I69" s="7"/>
      <c r="J69" s="17"/>
    </row>
    <row r="70" spans="1:10" s="12" customFormat="1" ht="17.25" customHeight="1">
      <c r="A70"/>
      <c r="B70"/>
      <c r="C70"/>
      <c r="D70" s="17"/>
      <c r="E70"/>
      <c r="F70" s="7"/>
      <c r="G70" s="7"/>
      <c r="H70" s="7"/>
      <c r="I70" s="7"/>
      <c r="J70" s="17"/>
    </row>
    <row r="71" spans="1:10" s="12" customFormat="1" ht="17.25" customHeight="1">
      <c r="A71"/>
      <c r="B71"/>
      <c r="C71"/>
      <c r="D71" s="17"/>
      <c r="E71"/>
      <c r="F71" s="7"/>
      <c r="G71" s="7"/>
      <c r="H71" s="7"/>
      <c r="I71" s="7"/>
      <c r="J71" s="17"/>
    </row>
    <row r="72" spans="1:10" s="12" customFormat="1" ht="17.25" customHeight="1">
      <c r="A72"/>
      <c r="B72"/>
      <c r="C72"/>
      <c r="D72" s="17"/>
      <c r="E72"/>
      <c r="F72" s="7"/>
      <c r="G72" s="7"/>
      <c r="H72" s="7"/>
      <c r="I72" s="7"/>
      <c r="J72" s="17"/>
    </row>
    <row r="73" spans="1:10" s="12" customFormat="1" ht="17.25" customHeight="1">
      <c r="A73"/>
      <c r="B73"/>
      <c r="C73"/>
      <c r="D73" s="17"/>
      <c r="E73"/>
      <c r="F73" s="7"/>
      <c r="G73" s="7"/>
      <c r="H73" s="7"/>
      <c r="I73" s="7"/>
      <c r="J73" s="17"/>
    </row>
    <row r="74" spans="1:10" s="12" customFormat="1" ht="17.25" customHeight="1">
      <c r="A74"/>
      <c r="B74"/>
      <c r="C74"/>
      <c r="D74" s="17"/>
      <c r="E74"/>
      <c r="F74" s="7"/>
      <c r="G74" s="7"/>
      <c r="H74" s="7"/>
      <c r="I74" s="7"/>
      <c r="J74" s="17"/>
    </row>
    <row r="75" spans="1:10" s="12" customFormat="1" ht="17.25" customHeight="1">
      <c r="A75"/>
      <c r="B75"/>
      <c r="C75"/>
      <c r="D75" s="17"/>
      <c r="E75"/>
      <c r="F75" s="7"/>
      <c r="G75" s="7"/>
      <c r="H75" s="7"/>
      <c r="I75" s="7"/>
      <c r="J75" s="17"/>
    </row>
    <row r="76" spans="1:10" s="12" customFormat="1" ht="17.25" customHeight="1">
      <c r="A76"/>
      <c r="B76"/>
      <c r="C76"/>
      <c r="D76" s="17"/>
      <c r="E76"/>
      <c r="F76" s="7"/>
      <c r="G76" s="7"/>
      <c r="H76" s="7"/>
      <c r="I76" s="7"/>
      <c r="J76" s="17"/>
    </row>
    <row r="77" spans="1:10" s="12" customFormat="1" ht="17.25" customHeight="1">
      <c r="A77"/>
      <c r="B77"/>
      <c r="C77"/>
      <c r="D77" s="17"/>
      <c r="E77"/>
      <c r="F77" s="7"/>
      <c r="G77" s="7"/>
      <c r="H77" s="7"/>
      <c r="I77" s="7"/>
      <c r="J77" s="17"/>
    </row>
    <row r="78" spans="1:10" s="12" customFormat="1" ht="17.25" customHeight="1">
      <c r="A78"/>
      <c r="B78"/>
      <c r="C78"/>
      <c r="D78" s="17"/>
      <c r="E78"/>
      <c r="F78" s="7"/>
      <c r="G78" s="7"/>
      <c r="H78" s="7"/>
      <c r="I78" s="7"/>
      <c r="J78" s="17"/>
    </row>
    <row r="79" spans="1:10" s="12" customFormat="1" ht="17.25" customHeight="1">
      <c r="A79"/>
      <c r="B79"/>
      <c r="C79"/>
      <c r="D79" s="17"/>
      <c r="E79"/>
      <c r="F79" s="7"/>
      <c r="G79" s="7"/>
      <c r="H79" s="7"/>
      <c r="I79" s="7"/>
      <c r="J79" s="17"/>
    </row>
    <row r="80" spans="1:10" s="12" customFormat="1" ht="17.25" customHeight="1">
      <c r="A80"/>
      <c r="B80"/>
      <c r="C80"/>
      <c r="D80" s="17"/>
      <c r="E80"/>
      <c r="F80" s="7"/>
      <c r="G80" s="7"/>
      <c r="H80" s="7"/>
      <c r="I80" s="7"/>
      <c r="J80" s="17"/>
    </row>
    <row r="81" spans="1:10" s="12" customFormat="1" ht="17.25" customHeight="1">
      <c r="A81"/>
      <c r="B81"/>
      <c r="C81"/>
      <c r="D81" s="17"/>
      <c r="E81"/>
      <c r="F81" s="7"/>
      <c r="G81" s="7"/>
      <c r="H81" s="7"/>
      <c r="I81" s="7"/>
      <c r="J81" s="17"/>
    </row>
    <row r="82" spans="1:10" s="12" customFormat="1" ht="17.25" customHeight="1">
      <c r="A82"/>
      <c r="B82"/>
      <c r="C82"/>
      <c r="D82" s="17"/>
      <c r="E82"/>
      <c r="F82" s="7"/>
      <c r="G82" s="7"/>
      <c r="H82" s="7"/>
      <c r="I82" s="7"/>
      <c r="J82" s="17"/>
    </row>
    <row r="83" spans="1:10" s="12" customFormat="1" ht="17.25" customHeight="1">
      <c r="A83"/>
      <c r="B83"/>
      <c r="C83"/>
      <c r="D83" s="17"/>
      <c r="E83"/>
      <c r="F83" s="7"/>
      <c r="G83" s="7"/>
      <c r="H83" s="7"/>
      <c r="I83" s="7"/>
      <c r="J83" s="17"/>
    </row>
    <row r="84" spans="1:10" s="12" customFormat="1" ht="17.25" customHeight="1">
      <c r="A84"/>
      <c r="B84"/>
      <c r="C84"/>
      <c r="D84" s="17"/>
      <c r="E84"/>
      <c r="F84" s="7"/>
      <c r="G84" s="7"/>
      <c r="H84" s="7"/>
      <c r="I84" s="7"/>
      <c r="J84" s="17"/>
    </row>
    <row r="85" spans="1:10" s="12" customFormat="1" ht="17.25" customHeight="1">
      <c r="A85"/>
      <c r="B85"/>
      <c r="C85"/>
      <c r="D85" s="17"/>
      <c r="E85"/>
      <c r="F85" s="7"/>
      <c r="G85" s="7"/>
      <c r="H85" s="7"/>
      <c r="I85" s="7"/>
      <c r="J85" s="17"/>
    </row>
    <row r="86" spans="1:10" s="12" customFormat="1" ht="17.25" customHeight="1">
      <c r="A86"/>
      <c r="B86"/>
      <c r="C86"/>
      <c r="D86" s="17"/>
      <c r="E86"/>
      <c r="F86" s="7"/>
      <c r="G86" s="7"/>
      <c r="H86" s="7"/>
      <c r="I86" s="7"/>
      <c r="J86" s="17"/>
    </row>
    <row r="87" spans="1:10" s="12" customFormat="1" ht="17.25" customHeight="1">
      <c r="A87"/>
      <c r="B87"/>
      <c r="C87"/>
      <c r="D87" s="17"/>
      <c r="E87"/>
      <c r="F87" s="7"/>
      <c r="G87" s="7"/>
      <c r="H87" s="7"/>
      <c r="I87" s="7"/>
      <c r="J87" s="17"/>
    </row>
    <row r="88" spans="1:10" s="12" customFormat="1" ht="17.25" customHeight="1">
      <c r="A88"/>
      <c r="B88"/>
      <c r="C88"/>
      <c r="D88" s="17"/>
      <c r="E88"/>
      <c r="F88" s="7"/>
      <c r="G88" s="7"/>
      <c r="H88" s="7"/>
      <c r="I88" s="7"/>
      <c r="J88" s="17"/>
    </row>
    <row r="89" spans="1:10" s="12" customFormat="1" ht="17.25" customHeight="1">
      <c r="A89"/>
      <c r="B89"/>
      <c r="C89"/>
      <c r="D89" s="17"/>
      <c r="E89"/>
      <c r="F89" s="7"/>
      <c r="G89" s="7"/>
      <c r="H89" s="7"/>
      <c r="I89" s="7"/>
      <c r="J89" s="17"/>
    </row>
    <row r="90" spans="1:10" s="12" customFormat="1" ht="17.25" customHeight="1">
      <c r="A90"/>
      <c r="B90"/>
      <c r="C90"/>
      <c r="D90" s="17"/>
      <c r="E90"/>
      <c r="F90" s="7"/>
      <c r="G90" s="7"/>
      <c r="H90" s="7"/>
      <c r="I90" s="7"/>
      <c r="J90" s="17"/>
    </row>
    <row r="91" spans="1:10" s="12" customFormat="1" ht="17.25" customHeight="1">
      <c r="A91"/>
      <c r="B91"/>
      <c r="C91"/>
      <c r="D91" s="17"/>
      <c r="E91"/>
      <c r="F91" s="7"/>
      <c r="G91" s="7"/>
      <c r="H91" s="7"/>
      <c r="I91" s="7"/>
      <c r="J91" s="17"/>
    </row>
    <row r="92" spans="1:10" s="12" customFormat="1" ht="17.25" customHeight="1">
      <c r="A92"/>
      <c r="B92"/>
      <c r="C92"/>
      <c r="D92" s="17"/>
      <c r="E92"/>
      <c r="F92" s="7"/>
      <c r="G92" s="7"/>
      <c r="H92" s="7"/>
      <c r="I92" s="7"/>
      <c r="J92" s="17"/>
    </row>
    <row r="93" spans="1:10" s="12" customFormat="1" ht="17.25" customHeight="1">
      <c r="A93"/>
      <c r="B93"/>
      <c r="C93"/>
      <c r="D93" s="17"/>
      <c r="E93"/>
      <c r="F93" s="7"/>
      <c r="G93" s="7"/>
      <c r="H93" s="7"/>
      <c r="I93" s="7"/>
      <c r="J93" s="17"/>
    </row>
    <row r="94" spans="1:10" s="12" customFormat="1" ht="17.25" customHeight="1">
      <c r="A94"/>
      <c r="B94"/>
      <c r="C94"/>
      <c r="D94" s="17"/>
      <c r="E94"/>
      <c r="F94" s="7"/>
      <c r="G94" s="7"/>
      <c r="H94" s="7"/>
      <c r="I94" s="7"/>
      <c r="J94" s="17"/>
    </row>
    <row r="95" spans="1:10" s="12" customFormat="1" ht="17.25" customHeight="1">
      <c r="A95"/>
      <c r="B95"/>
      <c r="C95"/>
      <c r="D95" s="17"/>
      <c r="E95"/>
      <c r="F95" s="7"/>
      <c r="G95" s="7"/>
      <c r="H95" s="7"/>
      <c r="I95" s="7"/>
      <c r="J95" s="17"/>
    </row>
    <row r="96" spans="1:10" s="12" customFormat="1" ht="17.25" customHeight="1">
      <c r="A96"/>
      <c r="B96"/>
      <c r="C96"/>
      <c r="D96" s="17"/>
      <c r="E96"/>
      <c r="F96" s="7"/>
      <c r="G96" s="7"/>
      <c r="H96" s="7"/>
      <c r="I96" s="7"/>
      <c r="J96" s="17"/>
    </row>
    <row r="97" spans="1:10" s="12" customFormat="1" ht="17.25" customHeight="1">
      <c r="A97"/>
      <c r="B97"/>
      <c r="C97"/>
      <c r="D97" s="17"/>
      <c r="E97"/>
      <c r="F97" s="7"/>
      <c r="G97" s="7"/>
      <c r="H97" s="7"/>
      <c r="I97" s="7"/>
      <c r="J97" s="17"/>
    </row>
    <row r="98" spans="1:10" s="12" customFormat="1" ht="17.25" customHeight="1">
      <c r="A98"/>
      <c r="B98"/>
      <c r="C98"/>
      <c r="D98" s="17"/>
      <c r="E98"/>
      <c r="F98" s="7"/>
      <c r="G98" s="7"/>
      <c r="H98" s="7"/>
      <c r="I98" s="7"/>
      <c r="J98" s="17"/>
    </row>
    <row r="99" spans="1:10" s="12" customFormat="1" ht="17.25" customHeight="1">
      <c r="A99"/>
      <c r="B99"/>
      <c r="C99"/>
      <c r="D99" s="17"/>
      <c r="E99"/>
      <c r="F99" s="7"/>
      <c r="G99" s="7"/>
      <c r="H99" s="7"/>
      <c r="I99" s="7"/>
      <c r="J99" s="17"/>
    </row>
    <row r="100" spans="1:10" s="12" customFormat="1" ht="17.25" customHeight="1">
      <c r="A100"/>
      <c r="B100"/>
      <c r="C100"/>
      <c r="D100" s="17"/>
      <c r="E100"/>
      <c r="F100" s="7"/>
      <c r="G100" s="7"/>
      <c r="H100" s="7"/>
      <c r="I100" s="7"/>
      <c r="J100" s="17"/>
    </row>
    <row r="101" spans="1:10" s="12" customFormat="1" ht="17.25" customHeight="1">
      <c r="A101"/>
      <c r="B101"/>
      <c r="C101"/>
      <c r="D101" s="17"/>
      <c r="E101"/>
      <c r="F101" s="7"/>
      <c r="G101" s="7"/>
      <c r="H101" s="7"/>
      <c r="I101" s="7"/>
      <c r="J101" s="17"/>
    </row>
    <row r="102" spans="1:10" s="12" customFormat="1" ht="17.25" customHeight="1">
      <c r="A102"/>
      <c r="B102"/>
      <c r="C102"/>
      <c r="D102" s="17"/>
      <c r="E102"/>
      <c r="F102" s="7"/>
      <c r="G102" s="7"/>
      <c r="H102" s="7"/>
      <c r="I102" s="7"/>
      <c r="J102" s="17"/>
    </row>
    <row r="103" spans="1:10" s="12" customFormat="1" ht="17.25" customHeight="1">
      <c r="A103"/>
      <c r="B103"/>
      <c r="C103"/>
      <c r="D103" s="17"/>
      <c r="E103"/>
      <c r="F103" s="7"/>
      <c r="G103" s="7"/>
      <c r="H103" s="7"/>
      <c r="I103" s="7"/>
      <c r="J103" s="17"/>
    </row>
    <row r="104" spans="1:10" s="12" customFormat="1" ht="17.25" customHeight="1">
      <c r="A104"/>
      <c r="B104"/>
      <c r="C104"/>
      <c r="D104" s="17"/>
      <c r="E104"/>
      <c r="F104" s="7"/>
      <c r="G104" s="7"/>
      <c r="H104" s="7"/>
      <c r="I104" s="7"/>
      <c r="J104" s="17"/>
    </row>
    <row r="105" spans="1:10" s="12" customFormat="1" ht="17.25" customHeight="1">
      <c r="A105"/>
      <c r="B105"/>
      <c r="C105"/>
      <c r="D105" s="17"/>
      <c r="E105"/>
      <c r="F105" s="7"/>
      <c r="G105" s="7"/>
      <c r="H105" s="7"/>
      <c r="I105" s="7"/>
      <c r="J105" s="17"/>
    </row>
    <row r="106" spans="1:10" s="12" customFormat="1" ht="17.25" customHeight="1">
      <c r="A106"/>
      <c r="B106"/>
      <c r="C106"/>
      <c r="D106" s="17"/>
      <c r="E106"/>
      <c r="F106" s="7"/>
      <c r="G106" s="7"/>
      <c r="H106" s="7"/>
      <c r="I106" s="7"/>
      <c r="J106" s="17"/>
    </row>
    <row r="107" spans="1:10" s="12" customFormat="1" ht="17.25" customHeight="1">
      <c r="A107"/>
      <c r="B107"/>
      <c r="C107"/>
      <c r="D107" s="17"/>
      <c r="E107"/>
      <c r="F107" s="7"/>
      <c r="G107" s="7"/>
      <c r="H107" s="7"/>
      <c r="I107" s="7"/>
      <c r="J107" s="17"/>
    </row>
    <row r="108" spans="1:10" s="12" customFormat="1" ht="17.25" customHeight="1">
      <c r="A108"/>
      <c r="B108"/>
      <c r="C108"/>
      <c r="D108" s="17"/>
      <c r="E108"/>
      <c r="F108" s="7"/>
      <c r="G108" s="7"/>
      <c r="H108" s="7"/>
      <c r="I108" s="7"/>
      <c r="J108" s="17"/>
    </row>
    <row r="109" spans="1:10" s="12" customFormat="1" ht="17.25" customHeight="1">
      <c r="A109"/>
      <c r="B109"/>
      <c r="C109"/>
      <c r="D109" s="17"/>
      <c r="E109"/>
      <c r="F109" s="7"/>
      <c r="G109" s="7"/>
      <c r="H109" s="7"/>
      <c r="I109" s="7"/>
      <c r="J109" s="17"/>
    </row>
    <row r="110" spans="1:10" s="12" customFormat="1" ht="17.25" customHeight="1">
      <c r="A110"/>
      <c r="B110"/>
      <c r="C110"/>
      <c r="D110" s="17"/>
      <c r="E110"/>
      <c r="F110" s="7"/>
      <c r="G110" s="7"/>
      <c r="H110" s="7"/>
      <c r="I110" s="7"/>
      <c r="J110" s="17"/>
    </row>
    <row r="111" spans="1:10" s="12" customFormat="1" ht="17.25" customHeight="1">
      <c r="A111"/>
      <c r="B111"/>
      <c r="C111"/>
      <c r="D111" s="17"/>
      <c r="E111"/>
      <c r="F111" s="7"/>
      <c r="G111" s="7"/>
      <c r="H111" s="7"/>
      <c r="I111" s="7"/>
      <c r="J111" s="17"/>
    </row>
    <row r="112" spans="1:10" s="12" customFormat="1" ht="17.25" customHeight="1">
      <c r="A112"/>
      <c r="B112"/>
      <c r="C112"/>
      <c r="D112" s="17"/>
      <c r="E112"/>
      <c r="F112" s="7"/>
      <c r="G112" s="7"/>
      <c r="H112" s="7"/>
      <c r="I112" s="7"/>
      <c r="J112" s="17"/>
    </row>
    <row r="113" spans="1:10" s="12" customFormat="1" ht="17.25" customHeight="1">
      <c r="A113"/>
      <c r="B113"/>
      <c r="C113"/>
      <c r="D113" s="17"/>
      <c r="E113"/>
      <c r="F113" s="7"/>
      <c r="G113" s="7"/>
      <c r="H113" s="7"/>
      <c r="I113" s="7"/>
      <c r="J113" s="17"/>
    </row>
    <row r="114" spans="1:10" s="12" customFormat="1" ht="17.25" customHeight="1">
      <c r="A114"/>
      <c r="B114"/>
      <c r="C114"/>
      <c r="D114" s="17"/>
      <c r="E114"/>
      <c r="F114" s="7"/>
      <c r="G114" s="7"/>
      <c r="H114" s="7"/>
      <c r="I114" s="7"/>
      <c r="J114" s="17"/>
    </row>
    <row r="115" spans="1:10" s="12" customFormat="1" ht="17.25" customHeight="1">
      <c r="A115"/>
      <c r="B115"/>
      <c r="C115"/>
      <c r="D115" s="17"/>
      <c r="E115"/>
      <c r="F115" s="7"/>
      <c r="G115" s="7"/>
      <c r="H115" s="7"/>
      <c r="I115" s="7"/>
      <c r="J115" s="17"/>
    </row>
    <row r="116" spans="1:10" s="12" customFormat="1" ht="17.25" customHeight="1">
      <c r="A116"/>
      <c r="B116"/>
      <c r="C116"/>
      <c r="D116" s="17"/>
      <c r="E116"/>
      <c r="F116" s="7"/>
      <c r="G116" s="7"/>
      <c r="H116" s="7"/>
      <c r="I116" s="7"/>
      <c r="J116" s="17"/>
    </row>
    <row r="117" spans="1:10" s="12" customFormat="1" ht="17.25" customHeight="1">
      <c r="A117"/>
      <c r="B117"/>
      <c r="C117"/>
      <c r="D117" s="17"/>
      <c r="E117"/>
      <c r="F117" s="7"/>
      <c r="G117" s="7"/>
      <c r="H117" s="7"/>
      <c r="I117" s="7"/>
      <c r="J117" s="17"/>
    </row>
    <row r="118" spans="1:10" s="12" customFormat="1" ht="17.25" customHeight="1">
      <c r="A118"/>
      <c r="B118"/>
      <c r="C118"/>
      <c r="D118" s="17"/>
      <c r="E118"/>
      <c r="F118" s="7"/>
      <c r="G118" s="7"/>
      <c r="H118" s="7"/>
      <c r="I118" s="7"/>
      <c r="J118" s="17"/>
    </row>
    <row r="119" spans="1:10" s="12" customFormat="1" ht="17.25" customHeight="1">
      <c r="A119"/>
      <c r="B119"/>
      <c r="C119"/>
      <c r="D119" s="17"/>
      <c r="E119"/>
      <c r="F119" s="7"/>
      <c r="G119" s="7"/>
      <c r="H119" s="7"/>
      <c r="I119" s="7"/>
      <c r="J119" s="17"/>
    </row>
    <row r="120" spans="1:10" s="12" customFormat="1" ht="17.25" customHeight="1">
      <c r="A120"/>
      <c r="B120"/>
      <c r="C120"/>
      <c r="D120" s="17"/>
      <c r="E120"/>
      <c r="F120" s="7"/>
      <c r="G120" s="7"/>
      <c r="H120" s="7"/>
      <c r="I120" s="7"/>
      <c r="J120" s="17"/>
    </row>
    <row r="121" spans="1:10" s="12" customFormat="1" ht="17.25" customHeight="1">
      <c r="A121"/>
      <c r="B121"/>
      <c r="C121"/>
      <c r="D121" s="17"/>
      <c r="E121"/>
      <c r="F121" s="7"/>
      <c r="G121" s="7"/>
      <c r="H121" s="7"/>
      <c r="I121" s="7"/>
      <c r="J121" s="17"/>
    </row>
    <row r="122" spans="1:10" s="12" customFormat="1" ht="17.25" customHeight="1">
      <c r="A122"/>
      <c r="B122"/>
      <c r="C122"/>
      <c r="D122" s="17"/>
      <c r="E122"/>
      <c r="F122" s="7"/>
      <c r="G122" s="7"/>
      <c r="H122" s="7"/>
      <c r="I122" s="7"/>
      <c r="J122" s="17"/>
    </row>
    <row r="123" spans="1:10" s="12" customFormat="1" ht="17.25" customHeight="1">
      <c r="A123"/>
      <c r="B123"/>
      <c r="C123"/>
      <c r="D123" s="17"/>
      <c r="E123"/>
      <c r="F123" s="7"/>
      <c r="G123" s="7"/>
      <c r="H123" s="7"/>
      <c r="I123" s="7"/>
      <c r="J123" s="17"/>
    </row>
    <row r="124" spans="1:10" s="12" customFormat="1" ht="17.25" customHeight="1">
      <c r="A124"/>
      <c r="B124"/>
      <c r="C124"/>
      <c r="D124" s="17"/>
      <c r="E124"/>
      <c r="F124" s="7"/>
      <c r="G124" s="7"/>
      <c r="H124" s="7"/>
      <c r="I124" s="7"/>
      <c r="J124" s="17"/>
    </row>
    <row r="125" spans="1:10" s="12" customFormat="1" ht="17.25" customHeight="1">
      <c r="A125"/>
      <c r="B125"/>
      <c r="C125"/>
      <c r="D125" s="17"/>
      <c r="E125"/>
      <c r="F125" s="7"/>
      <c r="G125" s="7"/>
      <c r="H125" s="7"/>
      <c r="I125" s="7"/>
      <c r="J125" s="17"/>
    </row>
    <row r="126" spans="1:10" s="12" customFormat="1" ht="17.25" customHeight="1">
      <c r="A126"/>
      <c r="B126"/>
      <c r="C126"/>
      <c r="D126" s="17"/>
      <c r="E126"/>
      <c r="F126" s="7"/>
      <c r="G126" s="7"/>
      <c r="H126" s="7"/>
      <c r="I126" s="7"/>
      <c r="J126" s="17"/>
    </row>
    <row r="127" spans="1:10" s="12" customFormat="1" ht="17.25" customHeight="1">
      <c r="A127"/>
      <c r="B127"/>
      <c r="C127"/>
      <c r="D127" s="17"/>
      <c r="E127"/>
      <c r="F127" s="7"/>
      <c r="G127" s="7"/>
      <c r="H127" s="7"/>
      <c r="I127" s="7"/>
      <c r="J127" s="17"/>
    </row>
    <row r="128" spans="1:10" s="12" customFormat="1" ht="17.25" customHeight="1">
      <c r="A128"/>
      <c r="B128"/>
      <c r="C128"/>
      <c r="D128" s="17"/>
      <c r="E128"/>
      <c r="F128" s="7"/>
      <c r="G128" s="7"/>
      <c r="H128" s="7"/>
      <c r="I128" s="7"/>
      <c r="J128" s="17"/>
    </row>
    <row r="129" spans="1:10" s="12" customFormat="1" ht="17.25" customHeight="1">
      <c r="A129"/>
      <c r="B129"/>
      <c r="C129"/>
      <c r="D129" s="17"/>
      <c r="E129"/>
      <c r="F129" s="7"/>
      <c r="G129" s="7"/>
      <c r="H129" s="7"/>
      <c r="I129" s="7"/>
      <c r="J129" s="17"/>
    </row>
    <row r="130" spans="1:10" s="12" customFormat="1" ht="17.25" customHeight="1">
      <c r="A130"/>
      <c r="B130"/>
      <c r="C130"/>
      <c r="D130" s="17"/>
      <c r="E130"/>
      <c r="F130" s="7"/>
      <c r="G130" s="7"/>
      <c r="H130" s="7"/>
      <c r="I130" s="7"/>
      <c r="J130" s="17"/>
    </row>
    <row r="131" spans="1:10" s="12" customFormat="1" ht="17.25" customHeight="1">
      <c r="A131"/>
      <c r="B131"/>
      <c r="C131"/>
      <c r="D131" s="17"/>
      <c r="E131"/>
      <c r="F131" s="7"/>
      <c r="G131" s="7"/>
      <c r="H131" s="7"/>
      <c r="I131" s="7"/>
      <c r="J131" s="17"/>
    </row>
    <row r="132" spans="1:10" s="12" customFormat="1" ht="17.25" customHeight="1">
      <c r="A132"/>
      <c r="B132"/>
      <c r="C132"/>
      <c r="D132" s="17"/>
      <c r="E132"/>
      <c r="F132" s="7"/>
      <c r="G132" s="7"/>
      <c r="H132" s="7"/>
      <c r="I132" s="7"/>
      <c r="J132" s="17"/>
    </row>
    <row r="133" spans="1:10" s="12" customFormat="1" ht="17.25" customHeight="1">
      <c r="A133"/>
      <c r="B133"/>
      <c r="C133"/>
      <c r="D133" s="17"/>
      <c r="E133"/>
      <c r="F133" s="7"/>
      <c r="G133" s="7"/>
      <c r="H133" s="7"/>
      <c r="I133" s="7"/>
      <c r="J133" s="17"/>
    </row>
    <row r="134" spans="1:10" s="12" customFormat="1" ht="17.25" customHeight="1">
      <c r="A134"/>
      <c r="B134"/>
      <c r="C134"/>
      <c r="D134" s="17"/>
      <c r="E134"/>
      <c r="F134" s="7"/>
      <c r="G134" s="7"/>
      <c r="H134" s="7"/>
      <c r="I134" s="7"/>
      <c r="J134" s="17"/>
    </row>
    <row r="135" spans="1:10" s="12" customFormat="1" ht="17.25" customHeight="1">
      <c r="A135"/>
      <c r="B135"/>
      <c r="C135"/>
      <c r="D135" s="17"/>
      <c r="E135"/>
      <c r="F135" s="7"/>
      <c r="G135" s="7"/>
      <c r="H135" s="7"/>
      <c r="I135" s="7"/>
      <c r="J135" s="17"/>
    </row>
    <row r="136" spans="1:10" s="12" customFormat="1" ht="17.25" customHeight="1">
      <c r="A136"/>
      <c r="B136"/>
      <c r="C136"/>
      <c r="D136" s="17"/>
      <c r="E136"/>
      <c r="F136" s="7"/>
      <c r="G136" s="7"/>
      <c r="H136" s="7"/>
      <c r="I136" s="7"/>
      <c r="J136" s="17"/>
    </row>
    <row r="137" spans="1:10" s="12" customFormat="1" ht="17.25" customHeight="1">
      <c r="A137"/>
      <c r="B137"/>
      <c r="C137"/>
      <c r="D137" s="17"/>
      <c r="E137"/>
      <c r="F137" s="7"/>
      <c r="G137" s="7"/>
      <c r="H137" s="7"/>
      <c r="I137" s="7"/>
      <c r="J137" s="17"/>
    </row>
    <row r="138" spans="1:10" s="12" customFormat="1" ht="17.25" customHeight="1">
      <c r="A138"/>
      <c r="B138"/>
      <c r="C138"/>
      <c r="D138" s="17"/>
      <c r="E138"/>
      <c r="F138" s="7"/>
      <c r="G138" s="7"/>
      <c r="H138" s="7"/>
      <c r="I138" s="7"/>
      <c r="J138" s="17"/>
    </row>
    <row r="139" spans="1:10" s="12" customFormat="1" ht="17.25" customHeight="1">
      <c r="A139"/>
      <c r="B139"/>
      <c r="C139"/>
      <c r="D139" s="17"/>
      <c r="E139"/>
      <c r="F139" s="7"/>
      <c r="G139" s="7"/>
      <c r="H139" s="7"/>
      <c r="I139" s="7"/>
      <c r="J139" s="17"/>
    </row>
    <row r="140" spans="1:10" s="12" customFormat="1" ht="17.25" customHeight="1">
      <c r="A140"/>
      <c r="B140"/>
      <c r="C140"/>
      <c r="D140" s="17"/>
      <c r="E140"/>
      <c r="F140" s="7"/>
      <c r="G140" s="7"/>
      <c r="H140" s="7"/>
      <c r="I140" s="7"/>
      <c r="J140" s="17"/>
    </row>
    <row r="141" spans="1:10" s="12" customFormat="1" ht="17.25" customHeight="1">
      <c r="A141"/>
      <c r="B141"/>
      <c r="C141"/>
      <c r="D141" s="17"/>
      <c r="E141"/>
      <c r="F141" s="7"/>
      <c r="G141" s="7"/>
      <c r="H141" s="7"/>
      <c r="I141" s="7"/>
      <c r="J141" s="17"/>
    </row>
    <row r="142" spans="1:10" s="12" customFormat="1" ht="17.25" customHeight="1">
      <c r="A142"/>
      <c r="B142"/>
      <c r="C142"/>
      <c r="D142" s="17"/>
      <c r="E142"/>
      <c r="F142" s="7"/>
      <c r="G142" s="7"/>
      <c r="H142" s="7"/>
      <c r="I142" s="7"/>
      <c r="J142" s="17"/>
    </row>
    <row r="143" spans="1:10" s="12" customFormat="1" ht="17.25" customHeight="1">
      <c r="A143"/>
      <c r="B143"/>
      <c r="C143"/>
      <c r="D143" s="17"/>
      <c r="E143"/>
      <c r="F143" s="7"/>
      <c r="G143" s="7"/>
      <c r="H143" s="7"/>
      <c r="I143" s="7"/>
      <c r="J143" s="17"/>
    </row>
    <row r="144" spans="1:10" s="12" customFormat="1" ht="17.25" customHeight="1">
      <c r="A144"/>
      <c r="B144"/>
      <c r="C144"/>
      <c r="D144" s="17"/>
      <c r="E144"/>
      <c r="F144" s="7"/>
      <c r="G144" s="7"/>
      <c r="H144" s="7"/>
      <c r="I144" s="7"/>
      <c r="J144" s="17"/>
    </row>
    <row r="145" spans="1:10" s="12" customFormat="1" ht="17.25" customHeight="1">
      <c r="A145"/>
      <c r="B145"/>
      <c r="C145"/>
      <c r="D145" s="17"/>
      <c r="E145"/>
      <c r="F145" s="7"/>
      <c r="G145" s="7"/>
      <c r="H145" s="7"/>
      <c r="I145" s="7"/>
      <c r="J145" s="17"/>
    </row>
    <row r="146" spans="1:10" s="12" customFormat="1" ht="17.25" customHeight="1">
      <c r="A146"/>
      <c r="B146"/>
      <c r="C146"/>
      <c r="D146" s="17"/>
      <c r="E146"/>
      <c r="F146" s="7"/>
      <c r="G146" s="7"/>
      <c r="H146" s="7"/>
      <c r="I146" s="7"/>
      <c r="J146" s="17"/>
    </row>
    <row r="147" spans="1:10" s="12" customFormat="1" ht="17.25" customHeight="1">
      <c r="A147"/>
      <c r="B147"/>
      <c r="C147"/>
      <c r="D147" s="17"/>
      <c r="E147"/>
      <c r="F147" s="7"/>
      <c r="G147" s="7"/>
      <c r="H147" s="7"/>
      <c r="I147" s="7"/>
      <c r="J147" s="17"/>
    </row>
    <row r="148" spans="1:10" s="12" customFormat="1" ht="17.25" customHeight="1">
      <c r="A148"/>
      <c r="B148"/>
      <c r="C148"/>
      <c r="D148" s="17"/>
      <c r="E148"/>
      <c r="F148" s="7"/>
      <c r="G148" s="7"/>
      <c r="H148" s="7"/>
      <c r="I148" s="7"/>
      <c r="J148" s="17"/>
    </row>
    <row r="149" spans="1:10" s="12" customFormat="1" ht="17.25" customHeight="1">
      <c r="A149"/>
      <c r="B149"/>
      <c r="C149"/>
      <c r="D149" s="17"/>
      <c r="E149"/>
      <c r="F149" s="7"/>
      <c r="G149" s="7"/>
      <c r="H149" s="7"/>
      <c r="I149" s="7"/>
      <c r="J149" s="17"/>
    </row>
    <row r="150" spans="1:10" s="12" customFormat="1" ht="17.25" customHeight="1">
      <c r="A150"/>
      <c r="B150"/>
      <c r="C150"/>
      <c r="D150" s="17"/>
      <c r="E150"/>
      <c r="F150" s="7"/>
      <c r="G150" s="7"/>
      <c r="H150" s="7"/>
      <c r="I150" s="7"/>
      <c r="J150" s="17"/>
    </row>
    <row r="151" spans="1:10" s="12" customFormat="1" ht="17.25" customHeight="1">
      <c r="A151"/>
      <c r="B151"/>
      <c r="C151"/>
      <c r="D151" s="17"/>
      <c r="E151"/>
      <c r="F151" s="7"/>
      <c r="G151" s="7"/>
      <c r="H151" s="7"/>
      <c r="I151" s="7"/>
      <c r="J151" s="17"/>
    </row>
    <row r="152" spans="1:10" s="12" customFormat="1" ht="17.25" customHeight="1">
      <c r="A152"/>
      <c r="B152"/>
      <c r="C152"/>
      <c r="D152" s="17"/>
      <c r="E152"/>
      <c r="F152" s="7"/>
      <c r="G152" s="7"/>
      <c r="H152" s="7"/>
      <c r="I152" s="7"/>
      <c r="J152" s="17"/>
    </row>
    <row r="153" spans="1:10" s="12" customFormat="1" ht="17.25" customHeight="1">
      <c r="A153"/>
      <c r="B153"/>
      <c r="C153"/>
      <c r="D153" s="17"/>
      <c r="E153"/>
      <c r="F153" s="7"/>
      <c r="G153" s="7"/>
      <c r="H153" s="7"/>
      <c r="I153" s="7"/>
      <c r="J153" s="17"/>
    </row>
    <row r="154" spans="1:10" s="12" customFormat="1" ht="17.25" customHeight="1">
      <c r="A154"/>
      <c r="B154"/>
      <c r="C154"/>
      <c r="D154" s="17"/>
      <c r="E154"/>
      <c r="F154" s="7"/>
      <c r="G154" s="7"/>
      <c r="H154" s="7"/>
      <c r="I154" s="7"/>
      <c r="J154" s="17"/>
    </row>
    <row r="155" spans="1:10" s="12" customFormat="1" ht="17.25" customHeight="1">
      <c r="A155"/>
      <c r="B155"/>
      <c r="C155"/>
      <c r="D155" s="17"/>
      <c r="E155"/>
      <c r="F155" s="7"/>
      <c r="G155" s="7"/>
      <c r="H155" s="7"/>
      <c r="I155" s="7"/>
      <c r="J155" s="17"/>
    </row>
    <row r="156" spans="1:10" s="12" customFormat="1" ht="17.25" customHeight="1">
      <c r="A156"/>
      <c r="B156"/>
      <c r="C156"/>
      <c r="D156" s="17"/>
      <c r="E156"/>
      <c r="F156" s="7"/>
      <c r="G156" s="7"/>
      <c r="H156" s="7"/>
      <c r="I156" s="7"/>
      <c r="J156" s="17"/>
    </row>
    <row r="157" spans="1:10" s="12" customFormat="1" ht="17.25" customHeight="1">
      <c r="A157"/>
      <c r="B157"/>
      <c r="C157"/>
      <c r="D157" s="17"/>
      <c r="E157"/>
      <c r="F157" s="7"/>
      <c r="G157" s="7"/>
      <c r="H157" s="7"/>
      <c r="I157" s="7"/>
      <c r="J157" s="17"/>
    </row>
    <row r="158" spans="1:10" s="12" customFormat="1" ht="17.25" customHeight="1">
      <c r="A158"/>
      <c r="B158"/>
      <c r="C158"/>
      <c r="D158" s="17"/>
      <c r="E158"/>
      <c r="F158" s="7"/>
      <c r="G158" s="7"/>
      <c r="H158" s="7"/>
      <c r="I158" s="7"/>
      <c r="J158" s="17"/>
    </row>
    <row r="159" spans="1:10" s="12" customFormat="1" ht="17.25" customHeight="1">
      <c r="A159"/>
      <c r="B159"/>
      <c r="C159"/>
      <c r="D159" s="17"/>
      <c r="E159"/>
      <c r="F159" s="7"/>
      <c r="G159" s="7"/>
      <c r="H159" s="7"/>
      <c r="I159" s="7"/>
      <c r="J159" s="17"/>
    </row>
    <row r="160" spans="1:10" s="12" customFormat="1" ht="17.25" customHeight="1">
      <c r="A160"/>
      <c r="B160"/>
      <c r="C160"/>
      <c r="D160" s="17"/>
      <c r="E160"/>
      <c r="F160" s="7"/>
      <c r="G160" s="7"/>
      <c r="H160" s="7"/>
      <c r="I160" s="7"/>
      <c r="J160" s="17"/>
    </row>
    <row r="161" spans="1:10" s="12" customFormat="1" ht="17.25" customHeight="1">
      <c r="A161"/>
      <c r="B161"/>
      <c r="C161"/>
      <c r="D161" s="17"/>
      <c r="E161"/>
      <c r="F161" s="7"/>
      <c r="G161" s="7"/>
      <c r="H161" s="7"/>
      <c r="I161" s="7"/>
      <c r="J161" s="17"/>
    </row>
    <row r="162" spans="1:10" s="12" customFormat="1" ht="17.25" customHeight="1">
      <c r="A162"/>
      <c r="B162"/>
      <c r="C162"/>
      <c r="D162" s="17"/>
      <c r="E162"/>
      <c r="F162" s="7"/>
      <c r="G162" s="7"/>
      <c r="H162" s="7"/>
      <c r="I162" s="7"/>
      <c r="J162" s="17"/>
    </row>
    <row r="163" spans="1:10" s="12" customFormat="1" ht="17.25" customHeight="1">
      <c r="A163"/>
      <c r="B163"/>
      <c r="C163"/>
      <c r="D163" s="17"/>
      <c r="E163"/>
      <c r="F163" s="7"/>
      <c r="G163" s="7"/>
      <c r="H163" s="7"/>
      <c r="I163" s="7"/>
      <c r="J163" s="17"/>
    </row>
    <row r="164" spans="1:10" s="12" customFormat="1" ht="17.25" customHeight="1">
      <c r="A164"/>
      <c r="B164"/>
      <c r="C164"/>
      <c r="D164" s="17"/>
      <c r="E164"/>
      <c r="F164" s="7"/>
      <c r="G164" s="7"/>
      <c r="H164" s="7"/>
      <c r="I164" s="7"/>
      <c r="J164" s="17"/>
    </row>
    <row r="165" spans="1:10" s="12" customFormat="1" ht="17.25" customHeight="1">
      <c r="A165"/>
      <c r="B165"/>
      <c r="C165"/>
      <c r="D165" s="17"/>
      <c r="E165"/>
      <c r="F165" s="7"/>
      <c r="G165" s="7"/>
      <c r="H165" s="7"/>
      <c r="I165" s="7"/>
      <c r="J165" s="17"/>
    </row>
    <row r="166" spans="1:10" s="12" customFormat="1" ht="17.25" customHeight="1">
      <c r="A166"/>
      <c r="B166"/>
      <c r="C166"/>
      <c r="D166" s="17"/>
      <c r="E166"/>
      <c r="F166" s="7"/>
      <c r="G166" s="7"/>
      <c r="H166" s="7"/>
      <c r="I166" s="7"/>
      <c r="J166" s="17"/>
    </row>
    <row r="167" spans="1:10" s="12" customFormat="1" ht="17.25" customHeight="1">
      <c r="A167"/>
      <c r="B167"/>
      <c r="C167"/>
      <c r="D167" s="17"/>
      <c r="E167"/>
      <c r="F167" s="7"/>
      <c r="G167" s="7"/>
      <c r="H167" s="7"/>
      <c r="I167" s="7"/>
      <c r="J167" s="17"/>
    </row>
    <row r="168" spans="1:10" s="12" customFormat="1" ht="17.25" customHeight="1">
      <c r="A168"/>
      <c r="B168"/>
      <c r="C168"/>
      <c r="D168" s="17"/>
      <c r="E168"/>
      <c r="F168" s="7"/>
      <c r="G168" s="7"/>
      <c r="H168" s="7"/>
      <c r="I168" s="7"/>
      <c r="J168" s="17"/>
    </row>
    <row r="169" spans="1:10" s="12" customFormat="1" ht="17.25" customHeight="1">
      <c r="A169"/>
      <c r="B169"/>
      <c r="C169"/>
      <c r="D169" s="17"/>
      <c r="E169"/>
      <c r="F169" s="7"/>
      <c r="G169" s="7"/>
      <c r="H169" s="7"/>
      <c r="I169" s="7"/>
      <c r="J169" s="17"/>
    </row>
    <row r="170" spans="1:10" s="12" customFormat="1" ht="17.25" customHeight="1">
      <c r="A170"/>
      <c r="B170"/>
      <c r="C170"/>
      <c r="D170" s="17"/>
      <c r="E170"/>
      <c r="F170" s="7"/>
      <c r="G170" s="7"/>
      <c r="H170" s="7"/>
      <c r="I170" s="7"/>
      <c r="J170" s="17"/>
    </row>
    <row r="171" spans="1:10" s="12" customFormat="1" ht="17.25" customHeight="1">
      <c r="A171"/>
      <c r="B171"/>
      <c r="C171"/>
      <c r="D171" s="17"/>
      <c r="E171"/>
      <c r="F171" s="7"/>
      <c r="G171" s="7"/>
      <c r="H171" s="7"/>
      <c r="I171" s="7"/>
      <c r="J171" s="17"/>
    </row>
    <row r="172" spans="1:10" s="12" customFormat="1" ht="17.25" customHeight="1">
      <c r="A172"/>
      <c r="B172"/>
      <c r="C172"/>
      <c r="D172" s="17"/>
      <c r="E172"/>
      <c r="F172" s="7"/>
      <c r="G172" s="7"/>
      <c r="H172" s="7"/>
      <c r="I172" s="7"/>
      <c r="J172" s="17"/>
    </row>
    <row r="173" spans="1:10" s="12" customFormat="1" ht="17.25" customHeight="1">
      <c r="A173"/>
      <c r="B173"/>
      <c r="C173"/>
      <c r="D173" s="17"/>
      <c r="E173"/>
      <c r="F173" s="7"/>
      <c r="G173" s="7"/>
      <c r="H173" s="7"/>
      <c r="I173" s="7"/>
      <c r="J173" s="17"/>
    </row>
    <row r="174" spans="1:10" s="12" customFormat="1" ht="17.25" customHeight="1">
      <c r="A174"/>
      <c r="B174"/>
      <c r="C174"/>
      <c r="D174" s="17"/>
      <c r="E174"/>
      <c r="F174" s="7"/>
      <c r="G174" s="7"/>
      <c r="H174" s="7"/>
      <c r="I174" s="7"/>
      <c r="J174" s="17"/>
    </row>
    <row r="175" spans="1:10" s="12" customFormat="1" ht="17.25" customHeight="1">
      <c r="A175"/>
      <c r="B175"/>
      <c r="C175"/>
      <c r="D175" s="17"/>
      <c r="E175"/>
      <c r="F175" s="7"/>
      <c r="G175" s="7"/>
      <c r="H175" s="7"/>
      <c r="I175" s="7"/>
      <c r="J175" s="17"/>
    </row>
    <row r="176" spans="1:10" s="12" customFormat="1" ht="17.25" customHeight="1">
      <c r="A176"/>
      <c r="B176"/>
      <c r="C176"/>
      <c r="D176" s="17"/>
      <c r="E176"/>
      <c r="F176" s="7"/>
      <c r="G176" s="7"/>
      <c r="H176" s="7"/>
      <c r="I176" s="7"/>
      <c r="J176" s="17"/>
    </row>
    <row r="177" spans="1:12" s="12" customFormat="1" ht="17.25" customHeight="1">
      <c r="A177"/>
      <c r="B177"/>
      <c r="C177"/>
      <c r="D177" s="17"/>
      <c r="E177"/>
      <c r="F177" s="7"/>
      <c r="G177" s="7"/>
      <c r="H177" s="7"/>
      <c r="I177" s="7"/>
      <c r="J177" s="17"/>
    </row>
    <row r="178" spans="1:12" s="12" customFormat="1" ht="17.25" customHeight="1">
      <c r="A178"/>
      <c r="B178"/>
      <c r="C178"/>
      <c r="D178" s="17"/>
      <c r="E178"/>
      <c r="F178" s="7"/>
      <c r="G178" s="7"/>
      <c r="H178" s="7"/>
      <c r="I178" s="7"/>
      <c r="J178" s="17"/>
    </row>
    <row r="179" spans="1:12" s="12" customFormat="1" ht="17.25" customHeight="1">
      <c r="A179"/>
      <c r="B179"/>
      <c r="C179"/>
      <c r="D179" s="17"/>
      <c r="E179"/>
      <c r="F179" s="7"/>
      <c r="G179" s="7"/>
      <c r="H179" s="7"/>
      <c r="I179" s="7"/>
      <c r="J179" s="17"/>
    </row>
    <row r="180" spans="1:12" s="12" customFormat="1" ht="17.25" customHeight="1">
      <c r="A180"/>
      <c r="B180"/>
      <c r="C180"/>
      <c r="D180" s="17"/>
      <c r="E180"/>
      <c r="F180" s="7"/>
      <c r="G180" s="7"/>
      <c r="H180" s="7"/>
      <c r="I180" s="7"/>
      <c r="J180" s="17"/>
    </row>
    <row r="181" spans="1:12" s="12" customFormat="1" ht="17.25" customHeight="1">
      <c r="A181"/>
      <c r="B181"/>
      <c r="C181"/>
      <c r="D181" s="17"/>
      <c r="E181"/>
      <c r="F181" s="7"/>
      <c r="G181" s="7"/>
      <c r="H181" s="7"/>
      <c r="I181" s="7"/>
      <c r="J181" s="17"/>
    </row>
    <row r="182" spans="1:12" s="12" customFormat="1" ht="17.25" customHeight="1">
      <c r="A182"/>
      <c r="B182"/>
      <c r="C182"/>
      <c r="D182" s="17"/>
      <c r="E182"/>
      <c r="F182" s="7"/>
      <c r="G182" s="7"/>
      <c r="H182" s="7"/>
      <c r="I182" s="7"/>
      <c r="J182" s="17"/>
    </row>
    <row r="183" spans="1:12" ht="26.25" customHeight="1">
      <c r="K183" s="14"/>
      <c r="L183" s="13"/>
    </row>
    <row r="184" spans="1:12">
      <c r="K184" s="14"/>
    </row>
  </sheetData>
  <autoFilter ref="A2:J33" xr:uid="{00000000-0009-0000-0000-000001000000}"/>
  <mergeCells count="2">
    <mergeCell ref="A1:J1"/>
    <mergeCell ref="J3:J2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4"/>
  <sheetViews>
    <sheetView zoomScale="85" zoomScaleNormal="85" workbookViewId="0">
      <selection sqref="A1:I1"/>
    </sheetView>
  </sheetViews>
  <sheetFormatPr defaultRowHeight="14.4"/>
  <cols>
    <col min="1" max="1" width="6.296875" bestFit="1" customWidth="1"/>
    <col min="2" max="2" width="31.09765625" customWidth="1"/>
    <col min="3" max="3" width="12" style="17" customWidth="1"/>
    <col min="4" max="4" width="11" customWidth="1"/>
    <col min="5" max="5" width="8.59765625" style="7" customWidth="1"/>
    <col min="6" max="6" width="4.69921875" style="7" customWidth="1"/>
    <col min="7" max="8" width="9" style="7" customWidth="1"/>
    <col min="9" max="9" width="8" customWidth="1"/>
    <col min="10" max="11" width="11.59765625" bestFit="1" customWidth="1"/>
  </cols>
  <sheetData>
    <row r="1" spans="1:9" ht="41.2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</row>
    <row r="2" spans="1:9" ht="17.25" customHeight="1">
      <c r="A2" s="28" t="s">
        <v>0</v>
      </c>
      <c r="B2" s="28" t="s">
        <v>1</v>
      </c>
      <c r="C2" s="28" t="s">
        <v>2</v>
      </c>
      <c r="D2" s="28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8" t="s">
        <v>452</v>
      </c>
    </row>
    <row r="3" spans="1:9" s="12" customFormat="1" ht="17.25" customHeight="1">
      <c r="A3" s="9">
        <v>1</v>
      </c>
      <c r="B3" s="16" t="s">
        <v>35</v>
      </c>
      <c r="C3" s="9" t="s">
        <v>48</v>
      </c>
      <c r="D3" s="10" t="s">
        <v>56</v>
      </c>
      <c r="E3" s="11">
        <v>12500</v>
      </c>
      <c r="F3" s="3">
        <v>1</v>
      </c>
      <c r="G3" s="3">
        <f t="shared" ref="G3:G32" si="0">E3*F3</f>
        <v>12500</v>
      </c>
      <c r="H3" s="3">
        <f t="shared" ref="H3:H32" si="1">G3*0.9</f>
        <v>11250</v>
      </c>
      <c r="I3" s="41" t="s">
        <v>453</v>
      </c>
    </row>
    <row r="4" spans="1:9" s="12" customFormat="1" ht="17.25" customHeight="1">
      <c r="A4" s="9">
        <v>2</v>
      </c>
      <c r="B4" s="10" t="s">
        <v>40</v>
      </c>
      <c r="C4" s="9" t="s">
        <v>48</v>
      </c>
      <c r="D4" s="10" t="s">
        <v>54</v>
      </c>
      <c r="E4" s="11">
        <v>15000</v>
      </c>
      <c r="F4" s="3">
        <v>1</v>
      </c>
      <c r="G4" s="3">
        <f t="shared" si="0"/>
        <v>15000</v>
      </c>
      <c r="H4" s="3">
        <f t="shared" si="1"/>
        <v>13500</v>
      </c>
      <c r="I4" s="42"/>
    </row>
    <row r="5" spans="1:9" s="12" customFormat="1" ht="17.25" customHeight="1">
      <c r="A5" s="9">
        <v>3</v>
      </c>
      <c r="B5" s="16" t="s">
        <v>32</v>
      </c>
      <c r="C5" s="9" t="s">
        <v>48</v>
      </c>
      <c r="D5" s="10" t="s">
        <v>57</v>
      </c>
      <c r="E5" s="11">
        <v>12500</v>
      </c>
      <c r="F5" s="3">
        <v>1</v>
      </c>
      <c r="G5" s="3">
        <f t="shared" si="0"/>
        <v>12500</v>
      </c>
      <c r="H5" s="3">
        <f t="shared" si="1"/>
        <v>11250</v>
      </c>
      <c r="I5" s="42"/>
    </row>
    <row r="6" spans="1:9" s="12" customFormat="1" ht="17.25" customHeight="1">
      <c r="A6" s="9">
        <v>4</v>
      </c>
      <c r="B6" s="16" t="s">
        <v>49</v>
      </c>
      <c r="C6" s="9" t="s">
        <v>48</v>
      </c>
      <c r="D6" s="10" t="s">
        <v>50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2"/>
    </row>
    <row r="7" spans="1:9" s="12" customFormat="1" ht="17.25" customHeight="1">
      <c r="A7" s="9">
        <v>5</v>
      </c>
      <c r="B7" s="10" t="s">
        <v>36</v>
      </c>
      <c r="C7" s="9" t="s">
        <v>48</v>
      </c>
      <c r="D7" s="10" t="s">
        <v>50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2"/>
    </row>
    <row r="8" spans="1:9" s="12" customFormat="1" ht="17.25" customHeight="1">
      <c r="A8" s="9">
        <v>6</v>
      </c>
      <c r="B8" s="10" t="s">
        <v>37</v>
      </c>
      <c r="C8" s="9" t="s">
        <v>48</v>
      </c>
      <c r="D8" s="10" t="s">
        <v>55</v>
      </c>
      <c r="E8" s="11">
        <v>14000</v>
      </c>
      <c r="F8" s="3">
        <v>1</v>
      </c>
      <c r="G8" s="3">
        <f t="shared" si="0"/>
        <v>14000</v>
      </c>
      <c r="H8" s="3">
        <f t="shared" si="1"/>
        <v>12600</v>
      </c>
      <c r="I8" s="42"/>
    </row>
    <row r="9" spans="1:9" s="12" customFormat="1" ht="17.25" customHeight="1">
      <c r="A9" s="9">
        <v>7</v>
      </c>
      <c r="B9" s="10" t="s">
        <v>38</v>
      </c>
      <c r="C9" s="9" t="s">
        <v>48</v>
      </c>
      <c r="D9" s="10" t="s">
        <v>51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2"/>
    </row>
    <row r="10" spans="1:9" s="12" customFormat="1" ht="17.25" customHeight="1">
      <c r="A10" s="9">
        <v>8</v>
      </c>
      <c r="B10" s="10" t="s">
        <v>29</v>
      </c>
      <c r="C10" s="9" t="s">
        <v>48</v>
      </c>
      <c r="D10" s="10" t="s">
        <v>77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2"/>
    </row>
    <row r="11" spans="1:9" s="12" customFormat="1" ht="17.25" customHeight="1">
      <c r="A11" s="9">
        <v>9</v>
      </c>
      <c r="B11" s="10" t="s">
        <v>30</v>
      </c>
      <c r="C11" s="9" t="s">
        <v>48</v>
      </c>
      <c r="D11" s="10" t="s">
        <v>72</v>
      </c>
      <c r="E11" s="11">
        <v>12500</v>
      </c>
      <c r="F11" s="3">
        <v>1</v>
      </c>
      <c r="G11" s="3">
        <f t="shared" si="0"/>
        <v>12500</v>
      </c>
      <c r="H11" s="3">
        <f t="shared" si="1"/>
        <v>11250</v>
      </c>
      <c r="I11" s="42"/>
    </row>
    <row r="12" spans="1:9" s="12" customFormat="1" ht="17.25" customHeight="1">
      <c r="A12" s="9">
        <v>10</v>
      </c>
      <c r="B12" s="15" t="s">
        <v>33</v>
      </c>
      <c r="C12" s="9" t="s">
        <v>48</v>
      </c>
      <c r="D12" s="10" t="s">
        <v>70</v>
      </c>
      <c r="E12" s="11">
        <v>12500</v>
      </c>
      <c r="F12" s="3">
        <v>1</v>
      </c>
      <c r="G12" s="3">
        <f t="shared" si="0"/>
        <v>12500</v>
      </c>
      <c r="H12" s="3">
        <f t="shared" si="1"/>
        <v>11250</v>
      </c>
      <c r="I12" s="42"/>
    </row>
    <row r="13" spans="1:9" s="12" customFormat="1" ht="17.25" customHeight="1">
      <c r="A13" s="27">
        <v>11</v>
      </c>
      <c r="B13" s="30" t="s">
        <v>132</v>
      </c>
      <c r="C13" s="27" t="s">
        <v>133</v>
      </c>
      <c r="D13" s="30" t="s">
        <v>134</v>
      </c>
      <c r="E13" s="31">
        <v>14000</v>
      </c>
      <c r="F13" s="31">
        <v>1</v>
      </c>
      <c r="G13" s="32">
        <f t="shared" si="0"/>
        <v>14000</v>
      </c>
      <c r="H13" s="32">
        <f t="shared" si="1"/>
        <v>12600</v>
      </c>
      <c r="I13" s="26"/>
    </row>
    <row r="14" spans="1:9" s="12" customFormat="1" ht="17.25" customHeight="1">
      <c r="A14" s="9">
        <v>12</v>
      </c>
      <c r="B14" s="10" t="s">
        <v>150</v>
      </c>
      <c r="C14" s="9" t="s">
        <v>151</v>
      </c>
      <c r="D14" s="10" t="s">
        <v>152</v>
      </c>
      <c r="E14" s="11">
        <v>13000</v>
      </c>
      <c r="F14" s="3">
        <v>1</v>
      </c>
      <c r="G14" s="3">
        <f t="shared" si="0"/>
        <v>13000</v>
      </c>
      <c r="H14" s="3">
        <f t="shared" si="1"/>
        <v>11700</v>
      </c>
      <c r="I14" s="4"/>
    </row>
    <row r="15" spans="1:9" s="12" customFormat="1" ht="17.25" customHeight="1">
      <c r="A15" s="9">
        <v>13</v>
      </c>
      <c r="B15" s="10" t="s">
        <v>159</v>
      </c>
      <c r="C15" s="9" t="s">
        <v>160</v>
      </c>
      <c r="D15" s="10" t="s">
        <v>161</v>
      </c>
      <c r="E15" s="11">
        <v>15000</v>
      </c>
      <c r="F15" s="3">
        <v>1</v>
      </c>
      <c r="G15" s="3">
        <f t="shared" si="0"/>
        <v>15000</v>
      </c>
      <c r="H15" s="3">
        <f t="shared" si="1"/>
        <v>13500</v>
      </c>
      <c r="I15" s="4"/>
    </row>
    <row r="16" spans="1:9" s="12" customFormat="1" ht="17.25" customHeight="1">
      <c r="A16" s="9">
        <v>14</v>
      </c>
      <c r="B16" s="10" t="s">
        <v>485</v>
      </c>
      <c r="C16" s="9" t="s">
        <v>486</v>
      </c>
      <c r="D16" s="10" t="s">
        <v>487</v>
      </c>
      <c r="E16" s="11">
        <v>10000</v>
      </c>
      <c r="F16" s="3">
        <v>1</v>
      </c>
      <c r="G16" s="3">
        <f t="shared" si="0"/>
        <v>10000</v>
      </c>
      <c r="H16" s="3">
        <f t="shared" si="1"/>
        <v>9000</v>
      </c>
      <c r="I16" s="4"/>
    </row>
    <row r="17" spans="1:9" s="12" customFormat="1" ht="17.25" customHeight="1">
      <c r="A17" s="9">
        <v>15</v>
      </c>
      <c r="B17" s="10" t="s">
        <v>488</v>
      </c>
      <c r="C17" s="9" t="s">
        <v>489</v>
      </c>
      <c r="D17" s="10" t="s">
        <v>490</v>
      </c>
      <c r="E17" s="11">
        <v>13000</v>
      </c>
      <c r="F17" s="3">
        <v>1</v>
      </c>
      <c r="G17" s="3">
        <f t="shared" si="0"/>
        <v>13000</v>
      </c>
      <c r="H17" s="3">
        <f t="shared" si="1"/>
        <v>11700</v>
      </c>
      <c r="I17" s="4"/>
    </row>
    <row r="18" spans="1:9" s="12" customFormat="1" ht="17.25" customHeight="1">
      <c r="A18" s="9">
        <v>16</v>
      </c>
      <c r="B18" s="10" t="s">
        <v>210</v>
      </c>
      <c r="C18" s="9" t="s">
        <v>196</v>
      </c>
      <c r="D18" s="10" t="s">
        <v>209</v>
      </c>
      <c r="E18" s="11">
        <v>13000</v>
      </c>
      <c r="F18" s="3">
        <v>1</v>
      </c>
      <c r="G18" s="3">
        <f t="shared" si="0"/>
        <v>13000</v>
      </c>
      <c r="H18" s="3">
        <f t="shared" si="1"/>
        <v>11700</v>
      </c>
      <c r="I18" s="4"/>
    </row>
    <row r="19" spans="1:9" s="12" customFormat="1" ht="17.25" customHeight="1">
      <c r="A19" s="9">
        <v>17</v>
      </c>
      <c r="B19" s="10" t="s">
        <v>163</v>
      </c>
      <c r="C19" s="9" t="s">
        <v>162</v>
      </c>
      <c r="D19" s="10" t="s">
        <v>164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165</v>
      </c>
      <c r="C20" s="9" t="s">
        <v>166</v>
      </c>
      <c r="D20" s="10" t="s">
        <v>167</v>
      </c>
      <c r="E20" s="11">
        <v>11000</v>
      </c>
      <c r="F20" s="3">
        <v>1</v>
      </c>
      <c r="G20" s="3">
        <f t="shared" si="0"/>
        <v>11000</v>
      </c>
      <c r="H20" s="3">
        <f t="shared" si="1"/>
        <v>9900</v>
      </c>
      <c r="I20" s="4"/>
    </row>
    <row r="21" spans="1:9" s="12" customFormat="1" ht="17.25" customHeight="1">
      <c r="A21" s="9">
        <v>19</v>
      </c>
      <c r="B21" s="10" t="s">
        <v>168</v>
      </c>
      <c r="C21" s="9" t="s">
        <v>169</v>
      </c>
      <c r="D21" s="10" t="s">
        <v>170</v>
      </c>
      <c r="E21" s="11">
        <v>12000</v>
      </c>
      <c r="F21" s="3">
        <v>1</v>
      </c>
      <c r="G21" s="3">
        <f t="shared" si="0"/>
        <v>12000</v>
      </c>
      <c r="H21" s="3">
        <f t="shared" si="1"/>
        <v>10800</v>
      </c>
      <c r="I21" s="4"/>
    </row>
    <row r="22" spans="1:9" s="12" customFormat="1" ht="17.25" customHeight="1">
      <c r="A22" s="9">
        <v>20</v>
      </c>
      <c r="B22" s="10" t="s">
        <v>171</v>
      </c>
      <c r="C22" s="9" t="s">
        <v>172</v>
      </c>
      <c r="D22" s="10" t="s">
        <v>173</v>
      </c>
      <c r="E22" s="11">
        <v>14800</v>
      </c>
      <c r="F22" s="3">
        <v>1</v>
      </c>
      <c r="G22" s="3">
        <f t="shared" si="0"/>
        <v>14800</v>
      </c>
      <c r="H22" s="3">
        <f t="shared" si="1"/>
        <v>13320</v>
      </c>
      <c r="I22" s="4"/>
    </row>
    <row r="23" spans="1:9" s="12" customFormat="1" ht="17.25" customHeight="1">
      <c r="A23" s="9">
        <v>21</v>
      </c>
      <c r="B23" s="10" t="s">
        <v>174</v>
      </c>
      <c r="C23" s="9" t="s">
        <v>175</v>
      </c>
      <c r="D23" s="10" t="s">
        <v>176</v>
      </c>
      <c r="E23" s="11">
        <v>15000</v>
      </c>
      <c r="F23" s="3">
        <v>1</v>
      </c>
      <c r="G23" s="3">
        <f t="shared" si="0"/>
        <v>15000</v>
      </c>
      <c r="H23" s="3">
        <f t="shared" si="1"/>
        <v>13500</v>
      </c>
      <c r="I23" s="4"/>
    </row>
    <row r="24" spans="1:9" s="12" customFormat="1" ht="17.25" customHeight="1">
      <c r="A24" s="9">
        <v>22</v>
      </c>
      <c r="B24" s="10" t="s">
        <v>180</v>
      </c>
      <c r="C24" s="9" t="s">
        <v>130</v>
      </c>
      <c r="D24" s="10" t="s">
        <v>176</v>
      </c>
      <c r="E24" s="11">
        <v>15000</v>
      </c>
      <c r="F24" s="3">
        <v>1</v>
      </c>
      <c r="G24" s="3">
        <f t="shared" si="0"/>
        <v>15000</v>
      </c>
      <c r="H24" s="3">
        <f t="shared" si="1"/>
        <v>13500</v>
      </c>
      <c r="I24" s="4"/>
    </row>
    <row r="25" spans="1:9" s="12" customFormat="1" ht="17.25" customHeight="1">
      <c r="A25" s="9">
        <v>23</v>
      </c>
      <c r="B25" s="10" t="s">
        <v>179</v>
      </c>
      <c r="C25" s="9" t="s">
        <v>177</v>
      </c>
      <c r="D25" s="10" t="s">
        <v>178</v>
      </c>
      <c r="E25" s="11">
        <v>9000</v>
      </c>
      <c r="F25" s="3">
        <v>1</v>
      </c>
      <c r="G25" s="3">
        <f t="shared" si="0"/>
        <v>9000</v>
      </c>
      <c r="H25" s="3">
        <f t="shared" si="1"/>
        <v>8100</v>
      </c>
      <c r="I25" s="4"/>
    </row>
    <row r="26" spans="1:9" s="12" customFormat="1" ht="17.25" customHeight="1">
      <c r="A26" s="9">
        <v>24</v>
      </c>
      <c r="B26" s="10" t="s">
        <v>440</v>
      </c>
      <c r="C26" s="9" t="s">
        <v>441</v>
      </c>
      <c r="D26" s="10" t="s">
        <v>442</v>
      </c>
      <c r="E26" s="11">
        <v>14000</v>
      </c>
      <c r="F26" s="3">
        <v>1</v>
      </c>
      <c r="G26" s="3">
        <f t="shared" si="0"/>
        <v>14000</v>
      </c>
      <c r="H26" s="3">
        <f t="shared" si="1"/>
        <v>12600</v>
      </c>
      <c r="I26" s="4"/>
    </row>
    <row r="27" spans="1:9" s="12" customFormat="1" ht="17.25" customHeight="1">
      <c r="A27" s="9">
        <v>25</v>
      </c>
      <c r="B27" s="10" t="s">
        <v>400</v>
      </c>
      <c r="C27" s="9" t="s">
        <v>401</v>
      </c>
      <c r="D27" s="10" t="s">
        <v>402</v>
      </c>
      <c r="E27" s="11">
        <v>14000</v>
      </c>
      <c r="F27" s="3">
        <v>1</v>
      </c>
      <c r="G27" s="3">
        <f t="shared" si="0"/>
        <v>14000</v>
      </c>
      <c r="H27" s="3">
        <f t="shared" si="1"/>
        <v>12600</v>
      </c>
      <c r="I27" s="4"/>
    </row>
    <row r="28" spans="1:9" s="12" customFormat="1" ht="17.25" customHeight="1">
      <c r="A28" s="9">
        <v>26</v>
      </c>
      <c r="B28" s="10" t="s">
        <v>403</v>
      </c>
      <c r="C28" s="9" t="s">
        <v>401</v>
      </c>
      <c r="D28" s="10" t="s">
        <v>402</v>
      </c>
      <c r="E28" s="11">
        <v>14000</v>
      </c>
      <c r="F28" s="3">
        <v>1</v>
      </c>
      <c r="G28" s="3">
        <f t="shared" si="0"/>
        <v>14000</v>
      </c>
      <c r="H28" s="3">
        <f t="shared" si="1"/>
        <v>12600</v>
      </c>
      <c r="I28" s="4"/>
    </row>
    <row r="29" spans="1:9" s="12" customFormat="1" ht="17.25" customHeight="1">
      <c r="A29" s="9">
        <v>27</v>
      </c>
      <c r="B29" s="10" t="s">
        <v>147</v>
      </c>
      <c r="C29" s="9" t="s">
        <v>148</v>
      </c>
      <c r="D29" s="10" t="s">
        <v>149</v>
      </c>
      <c r="E29" s="11">
        <v>12000</v>
      </c>
      <c r="F29" s="3">
        <v>1</v>
      </c>
      <c r="G29" s="3">
        <f t="shared" ref="G29" si="2">E29*F29</f>
        <v>12000</v>
      </c>
      <c r="H29" s="3">
        <f t="shared" ref="H29" si="3">G29*0.9</f>
        <v>10800</v>
      </c>
      <c r="I29" s="4"/>
    </row>
    <row r="30" spans="1:9" s="12" customFormat="1" ht="17.25" customHeight="1">
      <c r="A30" s="9">
        <v>28</v>
      </c>
      <c r="B30" s="10" t="s">
        <v>437</v>
      </c>
      <c r="C30" s="9" t="s">
        <v>438</v>
      </c>
      <c r="D30" s="10" t="s">
        <v>439</v>
      </c>
      <c r="E30" s="11">
        <v>18000</v>
      </c>
      <c r="F30" s="3">
        <v>1</v>
      </c>
      <c r="G30" s="3">
        <f t="shared" si="0"/>
        <v>18000</v>
      </c>
      <c r="H30" s="3">
        <f t="shared" si="1"/>
        <v>16200</v>
      </c>
      <c r="I30" s="4"/>
    </row>
    <row r="31" spans="1:9" s="12" customFormat="1" ht="17.25" customHeight="1">
      <c r="A31" s="9">
        <v>29</v>
      </c>
      <c r="B31" s="10" t="s">
        <v>443</v>
      </c>
      <c r="C31" s="9" t="s">
        <v>445</v>
      </c>
      <c r="D31" s="10" t="s">
        <v>447</v>
      </c>
      <c r="E31" s="11">
        <v>13000</v>
      </c>
      <c r="F31" s="3">
        <v>1</v>
      </c>
      <c r="G31" s="3">
        <f t="shared" si="0"/>
        <v>13000</v>
      </c>
      <c r="H31" s="3">
        <f t="shared" si="1"/>
        <v>11700</v>
      </c>
      <c r="I31" s="4"/>
    </row>
    <row r="32" spans="1:9" s="12" customFormat="1" ht="17.25" customHeight="1">
      <c r="A32" s="9">
        <v>30</v>
      </c>
      <c r="B32" s="10" t="s">
        <v>444</v>
      </c>
      <c r="C32" s="9" t="s">
        <v>446</v>
      </c>
      <c r="D32" s="10" t="s">
        <v>448</v>
      </c>
      <c r="E32" s="11">
        <v>13000</v>
      </c>
      <c r="F32" s="3">
        <v>1</v>
      </c>
      <c r="G32" s="3">
        <f t="shared" si="0"/>
        <v>13000</v>
      </c>
      <c r="H32" s="3">
        <f t="shared" si="1"/>
        <v>11700</v>
      </c>
      <c r="I32" s="4"/>
    </row>
    <row r="33" spans="1:9" s="12" customFormat="1" ht="17.25" customHeight="1">
      <c r="A33" s="5"/>
      <c r="B33" s="8" t="s">
        <v>8</v>
      </c>
      <c r="C33" s="22"/>
      <c r="D33" s="5"/>
      <c r="E33" s="6"/>
      <c r="F33" s="6">
        <f>SUM(F3:F32)</f>
        <v>30</v>
      </c>
      <c r="G33" s="6">
        <f>SUM(G3:G32)</f>
        <v>400800</v>
      </c>
      <c r="H33" s="6">
        <f>SUM(H3:H32)</f>
        <v>360720</v>
      </c>
      <c r="I33" s="5"/>
    </row>
    <row r="34" spans="1:9" s="12" customFormat="1" ht="17.25" customHeight="1">
      <c r="A34"/>
      <c r="B34"/>
      <c r="C34" s="17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7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7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7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7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7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7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7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7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7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7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7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7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7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7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7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7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7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7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7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7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7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7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7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7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7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7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7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7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7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7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7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7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7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7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7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7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7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7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7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7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7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7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7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7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7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7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7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7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7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7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7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7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7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7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7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7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7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7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7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7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7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7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7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7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7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7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7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7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7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7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7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7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7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7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7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7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7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7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7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7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7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7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7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7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7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7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7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7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7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7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7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7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7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7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7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7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7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7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7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7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7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7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7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7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7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7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7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7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7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7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7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7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7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7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7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7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7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7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7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7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7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7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7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7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7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7"/>
      <c r="D160"/>
      <c r="E160" s="7"/>
      <c r="F160" s="7"/>
      <c r="G160" s="7"/>
      <c r="H160" s="7"/>
      <c r="I160"/>
    </row>
    <row r="161" spans="1:9" s="12" customFormat="1" ht="17.25" customHeight="1">
      <c r="A161"/>
      <c r="B161"/>
      <c r="C161" s="17"/>
      <c r="D161"/>
      <c r="E161" s="7"/>
      <c r="F161" s="7"/>
      <c r="G161" s="7"/>
      <c r="H161" s="7"/>
      <c r="I161"/>
    </row>
    <row r="162" spans="1:9" s="12" customFormat="1" ht="17.25" customHeight="1">
      <c r="A162"/>
      <c r="B162"/>
      <c r="C162" s="17"/>
      <c r="D162"/>
      <c r="E162" s="7"/>
      <c r="F162" s="7"/>
      <c r="G162" s="7"/>
      <c r="H162" s="7"/>
      <c r="I162"/>
    </row>
    <row r="163" spans="1:9" s="12" customFormat="1" ht="17.25" customHeight="1">
      <c r="A163"/>
      <c r="B163"/>
      <c r="C163" s="17"/>
      <c r="D163"/>
      <c r="E163" s="7"/>
      <c r="F163" s="7"/>
      <c r="G163" s="7"/>
      <c r="H163" s="7"/>
      <c r="I163"/>
    </row>
    <row r="164" spans="1:9" s="12" customFormat="1" ht="17.25" customHeight="1">
      <c r="A164"/>
      <c r="B164"/>
      <c r="C164" s="17"/>
      <c r="D164"/>
      <c r="E164" s="7"/>
      <c r="F164" s="7"/>
      <c r="G164" s="7"/>
      <c r="H164" s="7"/>
      <c r="I164"/>
    </row>
    <row r="165" spans="1:9" s="12" customFormat="1" ht="17.25" customHeight="1">
      <c r="A165"/>
      <c r="B165"/>
      <c r="C165" s="17"/>
      <c r="D165"/>
      <c r="E165" s="7"/>
      <c r="F165" s="7"/>
      <c r="G165" s="7"/>
      <c r="H165" s="7"/>
      <c r="I165"/>
    </row>
    <row r="166" spans="1:9" s="12" customFormat="1" ht="17.25" customHeight="1">
      <c r="A166"/>
      <c r="B166"/>
      <c r="C166" s="17"/>
      <c r="D166"/>
      <c r="E166" s="7"/>
      <c r="F166" s="7"/>
      <c r="G166" s="7"/>
      <c r="H166" s="7"/>
      <c r="I166"/>
    </row>
    <row r="167" spans="1:9" s="12" customFormat="1" ht="17.25" customHeight="1">
      <c r="A167"/>
      <c r="B167"/>
      <c r="C167" s="17"/>
      <c r="D167"/>
      <c r="E167" s="7"/>
      <c r="F167" s="7"/>
      <c r="G167" s="7"/>
      <c r="H167" s="7"/>
      <c r="I167"/>
    </row>
    <row r="168" spans="1:9" s="12" customFormat="1" ht="17.25" customHeight="1">
      <c r="A168"/>
      <c r="B168"/>
      <c r="C168" s="17"/>
      <c r="D168"/>
      <c r="E168" s="7"/>
      <c r="F168" s="7"/>
      <c r="G168" s="7"/>
      <c r="H168" s="7"/>
      <c r="I168"/>
    </row>
    <row r="169" spans="1:9" s="12" customFormat="1" ht="17.25" customHeight="1">
      <c r="A169"/>
      <c r="B169"/>
      <c r="C169" s="17"/>
      <c r="D169"/>
      <c r="E169" s="7"/>
      <c r="F169" s="7"/>
      <c r="G169" s="7"/>
      <c r="H169" s="7"/>
      <c r="I169"/>
    </row>
    <row r="170" spans="1:9" s="12" customFormat="1" ht="17.25" customHeight="1">
      <c r="A170"/>
      <c r="B170"/>
      <c r="C170" s="17"/>
      <c r="D170"/>
      <c r="E170" s="7"/>
      <c r="F170" s="7"/>
      <c r="G170" s="7"/>
      <c r="H170" s="7"/>
      <c r="I170"/>
    </row>
    <row r="171" spans="1:9" s="12" customFormat="1" ht="17.25" customHeight="1">
      <c r="A171"/>
      <c r="B171"/>
      <c r="C171" s="17"/>
      <c r="D171"/>
      <c r="E171" s="7"/>
      <c r="F171" s="7"/>
      <c r="G171" s="7"/>
      <c r="H171" s="7"/>
      <c r="I171"/>
    </row>
    <row r="172" spans="1:9" s="12" customFormat="1" ht="17.25" customHeight="1">
      <c r="A172"/>
      <c r="B172"/>
      <c r="C172" s="17"/>
      <c r="D172"/>
      <c r="E172" s="7"/>
      <c r="F172" s="7"/>
      <c r="G172" s="7"/>
      <c r="H172" s="7"/>
      <c r="I172"/>
    </row>
    <row r="173" spans="1:9" s="12" customFormat="1" ht="17.25" customHeight="1">
      <c r="A173"/>
      <c r="B173"/>
      <c r="C173" s="17"/>
      <c r="D173"/>
      <c r="E173" s="7"/>
      <c r="F173" s="7"/>
      <c r="G173" s="7"/>
      <c r="H173" s="7"/>
      <c r="I173"/>
    </row>
    <row r="174" spans="1:9" s="12" customFormat="1" ht="17.25" customHeight="1">
      <c r="A174"/>
      <c r="B174"/>
      <c r="C174" s="17"/>
      <c r="D174"/>
      <c r="E174" s="7"/>
      <c r="F174" s="7"/>
      <c r="G174" s="7"/>
      <c r="H174" s="7"/>
      <c r="I174"/>
    </row>
    <row r="175" spans="1:9" s="12" customFormat="1" ht="17.25" customHeight="1">
      <c r="A175"/>
      <c r="B175"/>
      <c r="C175" s="17"/>
      <c r="D175"/>
      <c r="E175" s="7"/>
      <c r="F175" s="7"/>
      <c r="G175" s="7"/>
      <c r="H175" s="7"/>
      <c r="I175"/>
    </row>
    <row r="176" spans="1:9" s="12" customFormat="1" ht="17.25" customHeight="1">
      <c r="A176"/>
      <c r="B176"/>
      <c r="C176" s="17"/>
      <c r="D176"/>
      <c r="E176" s="7"/>
      <c r="F176" s="7"/>
      <c r="G176" s="7"/>
      <c r="H176" s="7"/>
      <c r="I176"/>
    </row>
    <row r="177" spans="1:11" s="12" customFormat="1" ht="17.25" customHeight="1">
      <c r="A177"/>
      <c r="B177"/>
      <c r="C177" s="17"/>
      <c r="D177"/>
      <c r="E177" s="7"/>
      <c r="F177" s="7"/>
      <c r="G177" s="7"/>
      <c r="H177" s="7"/>
      <c r="I177"/>
    </row>
    <row r="178" spans="1:11" s="12" customFormat="1" ht="17.25" customHeight="1">
      <c r="A178"/>
      <c r="B178"/>
      <c r="C178" s="17"/>
      <c r="D178"/>
      <c r="E178" s="7"/>
      <c r="F178" s="7"/>
      <c r="G178" s="7"/>
      <c r="H178" s="7"/>
      <c r="I178"/>
    </row>
    <row r="179" spans="1:11" s="12" customFormat="1" ht="17.25" customHeight="1">
      <c r="A179"/>
      <c r="B179"/>
      <c r="C179" s="17"/>
      <c r="D179"/>
      <c r="E179" s="7"/>
      <c r="F179" s="7"/>
      <c r="G179" s="7"/>
      <c r="H179" s="7"/>
      <c r="I179"/>
    </row>
    <row r="180" spans="1:11" s="12" customFormat="1" ht="17.25" customHeight="1">
      <c r="A180"/>
      <c r="B180"/>
      <c r="C180" s="17"/>
      <c r="D180"/>
      <c r="E180" s="7"/>
      <c r="F180" s="7"/>
      <c r="G180" s="7"/>
      <c r="H180" s="7"/>
      <c r="I180"/>
    </row>
    <row r="181" spans="1:11" s="12" customFormat="1" ht="17.25" customHeight="1">
      <c r="A181"/>
      <c r="B181"/>
      <c r="C181" s="17"/>
      <c r="D181"/>
      <c r="E181" s="7"/>
      <c r="F181" s="7"/>
      <c r="G181" s="7"/>
      <c r="H181" s="7"/>
      <c r="I181"/>
    </row>
    <row r="182" spans="1:11" s="12" customFormat="1" ht="17.25" customHeight="1">
      <c r="A182"/>
      <c r="B182"/>
      <c r="C182" s="17"/>
      <c r="D182"/>
      <c r="E182" s="7"/>
      <c r="F182" s="7"/>
      <c r="G182" s="7"/>
      <c r="H182" s="7"/>
      <c r="I182"/>
    </row>
    <row r="183" spans="1:11" ht="26.25" customHeight="1">
      <c r="J183" s="14"/>
      <c r="K183" s="13"/>
    </row>
    <row r="184" spans="1:11">
      <c r="J184" s="14"/>
    </row>
  </sheetData>
  <autoFilter ref="A2:I33" xr:uid="{00000000-0009-0000-0000-000002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4"/>
  <sheetViews>
    <sheetView zoomScale="85" zoomScaleNormal="85" workbookViewId="0">
      <selection sqref="A1:I1"/>
    </sheetView>
  </sheetViews>
  <sheetFormatPr defaultRowHeight="14.4"/>
  <cols>
    <col min="1" max="1" width="4.69921875" bestFit="1" customWidth="1"/>
    <col min="2" max="2" width="35.59765625" customWidth="1"/>
    <col min="3" max="3" width="12" style="17" customWidth="1"/>
    <col min="4" max="4" width="11" customWidth="1"/>
    <col min="5" max="5" width="8.59765625" style="7" customWidth="1"/>
    <col min="6" max="6" width="4.69921875" style="7" customWidth="1"/>
    <col min="7" max="8" width="9" style="7" customWidth="1"/>
    <col min="9" max="9" width="8" customWidth="1"/>
    <col min="10" max="11" width="11.59765625" bestFit="1" customWidth="1"/>
  </cols>
  <sheetData>
    <row r="1" spans="1:9" ht="36.75" customHeight="1">
      <c r="A1" s="35" t="s">
        <v>254</v>
      </c>
      <c r="B1" s="35"/>
      <c r="C1" s="35"/>
      <c r="D1" s="35"/>
      <c r="E1" s="35"/>
      <c r="F1" s="35"/>
      <c r="G1" s="35"/>
      <c r="H1" s="35"/>
      <c r="I1" s="35"/>
    </row>
    <row r="2" spans="1:9" ht="17.25" customHeight="1">
      <c r="A2" s="28" t="s">
        <v>253</v>
      </c>
      <c r="B2" s="28" t="s">
        <v>252</v>
      </c>
      <c r="C2" s="28" t="s">
        <v>251</v>
      </c>
      <c r="D2" s="28" t="s">
        <v>249</v>
      </c>
      <c r="E2" s="29" t="s">
        <v>248</v>
      </c>
      <c r="F2" s="29" t="s">
        <v>247</v>
      </c>
      <c r="G2" s="29" t="s">
        <v>246</v>
      </c>
      <c r="H2" s="29" t="s">
        <v>244</v>
      </c>
      <c r="I2" s="28" t="s">
        <v>454</v>
      </c>
    </row>
    <row r="3" spans="1:9" s="12" customFormat="1" ht="17.25" customHeight="1">
      <c r="A3" s="9">
        <v>1</v>
      </c>
      <c r="B3" s="10" t="s">
        <v>243</v>
      </c>
      <c r="C3" s="9" t="s">
        <v>225</v>
      </c>
      <c r="D3" s="10" t="s">
        <v>242</v>
      </c>
      <c r="E3" s="11">
        <v>15000</v>
      </c>
      <c r="F3" s="3">
        <v>1</v>
      </c>
      <c r="G3" s="3">
        <f t="shared" ref="G3:G32" si="0">E3*F3</f>
        <v>15000</v>
      </c>
      <c r="H3" s="3">
        <f t="shared" ref="H3:H32" si="1">G3*0.9</f>
        <v>13500</v>
      </c>
      <c r="I3" s="41" t="s">
        <v>453</v>
      </c>
    </row>
    <row r="4" spans="1:9" s="12" customFormat="1" ht="17.25" customHeight="1">
      <c r="A4" s="9">
        <v>2</v>
      </c>
      <c r="B4" s="10" t="s">
        <v>241</v>
      </c>
      <c r="C4" s="9" t="s">
        <v>225</v>
      </c>
      <c r="D4" s="10" t="s">
        <v>239</v>
      </c>
      <c r="E4" s="11">
        <v>13000</v>
      </c>
      <c r="F4" s="3">
        <v>1</v>
      </c>
      <c r="G4" s="3">
        <f t="shared" si="0"/>
        <v>13000</v>
      </c>
      <c r="H4" s="3">
        <f t="shared" si="1"/>
        <v>11700</v>
      </c>
      <c r="I4" s="42"/>
    </row>
    <row r="5" spans="1:9" s="12" customFormat="1" ht="17.25" customHeight="1">
      <c r="A5" s="9">
        <v>3</v>
      </c>
      <c r="B5" s="10" t="s">
        <v>240</v>
      </c>
      <c r="C5" s="9" t="s">
        <v>225</v>
      </c>
      <c r="D5" s="10" t="s">
        <v>239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2"/>
    </row>
    <row r="6" spans="1:9" s="12" customFormat="1" ht="17.25" customHeight="1">
      <c r="A6" s="9">
        <v>4</v>
      </c>
      <c r="B6" s="10" t="s">
        <v>238</v>
      </c>
      <c r="C6" s="9" t="s">
        <v>225</v>
      </c>
      <c r="D6" s="10" t="s">
        <v>237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2"/>
    </row>
    <row r="7" spans="1:9" s="12" customFormat="1" ht="17.25" customHeight="1">
      <c r="A7" s="9">
        <v>5</v>
      </c>
      <c r="B7" s="10" t="s">
        <v>236</v>
      </c>
      <c r="C7" s="9" t="s">
        <v>225</v>
      </c>
      <c r="D7" s="10" t="s">
        <v>235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2"/>
    </row>
    <row r="8" spans="1:9" s="12" customFormat="1" ht="17.25" customHeight="1">
      <c r="A8" s="9">
        <v>6</v>
      </c>
      <c r="B8" s="10" t="s">
        <v>234</v>
      </c>
      <c r="C8" s="9" t="s">
        <v>225</v>
      </c>
      <c r="D8" s="10" t="s">
        <v>233</v>
      </c>
      <c r="E8" s="11">
        <v>13000</v>
      </c>
      <c r="F8" s="3">
        <v>1</v>
      </c>
      <c r="G8" s="3">
        <f t="shared" si="0"/>
        <v>13000</v>
      </c>
      <c r="H8" s="3">
        <f t="shared" si="1"/>
        <v>11700</v>
      </c>
      <c r="I8" s="42"/>
    </row>
    <row r="9" spans="1:9" s="12" customFormat="1" ht="17.25" customHeight="1">
      <c r="A9" s="9">
        <v>7</v>
      </c>
      <c r="B9" s="10" t="s">
        <v>232</v>
      </c>
      <c r="C9" s="9" t="s">
        <v>225</v>
      </c>
      <c r="D9" s="10" t="s">
        <v>231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2"/>
    </row>
    <row r="10" spans="1:9" s="12" customFormat="1" ht="17.25" customHeight="1">
      <c r="A10" s="9">
        <v>8</v>
      </c>
      <c r="B10" s="10" t="s">
        <v>230</v>
      </c>
      <c r="C10" s="9" t="s">
        <v>225</v>
      </c>
      <c r="D10" s="10" t="s">
        <v>229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2"/>
    </row>
    <row r="11" spans="1:9" s="12" customFormat="1" ht="17.25" customHeight="1">
      <c r="A11" s="9">
        <v>9</v>
      </c>
      <c r="B11" s="10" t="s">
        <v>228</v>
      </c>
      <c r="C11" s="9" t="s">
        <v>225</v>
      </c>
      <c r="D11" s="10" t="s">
        <v>227</v>
      </c>
      <c r="E11" s="11">
        <v>15000</v>
      </c>
      <c r="F11" s="3">
        <v>1</v>
      </c>
      <c r="G11" s="3">
        <f t="shared" si="0"/>
        <v>15000</v>
      </c>
      <c r="H11" s="3">
        <f t="shared" si="1"/>
        <v>13500</v>
      </c>
      <c r="I11" s="42"/>
    </row>
    <row r="12" spans="1:9" s="12" customFormat="1" ht="17.25" customHeight="1">
      <c r="A12" s="9">
        <v>10</v>
      </c>
      <c r="B12" s="10" t="s">
        <v>226</v>
      </c>
      <c r="C12" s="9" t="s">
        <v>225</v>
      </c>
      <c r="D12" s="10" t="s">
        <v>224</v>
      </c>
      <c r="E12" s="11">
        <v>13900</v>
      </c>
      <c r="F12" s="3">
        <v>1</v>
      </c>
      <c r="G12" s="3">
        <f t="shared" si="0"/>
        <v>13900</v>
      </c>
      <c r="H12" s="3">
        <f t="shared" si="1"/>
        <v>12510</v>
      </c>
      <c r="I12" s="42"/>
    </row>
    <row r="13" spans="1:9" s="12" customFormat="1" ht="17.25" customHeight="1">
      <c r="A13" s="9">
        <v>11</v>
      </c>
      <c r="B13" s="10" t="s">
        <v>223</v>
      </c>
      <c r="C13" s="9" t="s">
        <v>221</v>
      </c>
      <c r="D13" s="10" t="s">
        <v>220</v>
      </c>
      <c r="E13" s="11">
        <v>12000</v>
      </c>
      <c r="F13" s="3">
        <v>1</v>
      </c>
      <c r="G13" s="3">
        <f t="shared" si="0"/>
        <v>12000</v>
      </c>
      <c r="H13" s="3">
        <f t="shared" si="1"/>
        <v>10800</v>
      </c>
      <c r="I13" s="4"/>
    </row>
    <row r="14" spans="1:9" s="12" customFormat="1" ht="17.25" customHeight="1">
      <c r="A14" s="9">
        <v>12</v>
      </c>
      <c r="B14" s="10" t="s">
        <v>222</v>
      </c>
      <c r="C14" s="9" t="s">
        <v>221</v>
      </c>
      <c r="D14" s="10" t="s">
        <v>220</v>
      </c>
      <c r="E14" s="11">
        <v>12000</v>
      </c>
      <c r="F14" s="3">
        <v>1</v>
      </c>
      <c r="G14" s="3">
        <f t="shared" si="0"/>
        <v>12000</v>
      </c>
      <c r="H14" s="3">
        <f t="shared" si="1"/>
        <v>10800</v>
      </c>
      <c r="I14" s="4"/>
    </row>
    <row r="15" spans="1:9" s="12" customFormat="1" ht="17.25" customHeight="1">
      <c r="A15" s="9">
        <v>13</v>
      </c>
      <c r="B15" s="15" t="s">
        <v>464</v>
      </c>
      <c r="C15" s="9" t="s">
        <v>465</v>
      </c>
      <c r="D15" s="10" t="s">
        <v>466</v>
      </c>
      <c r="E15" s="11">
        <v>14000</v>
      </c>
      <c r="F15" s="3">
        <v>1</v>
      </c>
      <c r="G15" s="3">
        <f>E15*F15</f>
        <v>14000</v>
      </c>
      <c r="H15" s="3">
        <f>G15*0.9</f>
        <v>12600</v>
      </c>
      <c r="I15" s="4"/>
    </row>
    <row r="16" spans="1:9" s="12" customFormat="1" ht="17.25" customHeight="1">
      <c r="A16" s="9">
        <v>14</v>
      </c>
      <c r="B16" s="10" t="s">
        <v>467</v>
      </c>
      <c r="C16" s="9" t="s">
        <v>468</v>
      </c>
      <c r="D16" s="10" t="s">
        <v>469</v>
      </c>
      <c r="E16" s="11">
        <v>13000</v>
      </c>
      <c r="F16" s="3">
        <v>1</v>
      </c>
      <c r="G16" s="3">
        <f t="shared" si="0"/>
        <v>13000</v>
      </c>
      <c r="H16" s="3">
        <f t="shared" si="1"/>
        <v>11700</v>
      </c>
      <c r="I16" s="4"/>
    </row>
    <row r="17" spans="1:9" s="12" customFormat="1" ht="17.25" customHeight="1">
      <c r="A17" s="9">
        <v>15</v>
      </c>
      <c r="B17" s="10" t="s">
        <v>473</v>
      </c>
      <c r="C17" s="9" t="s">
        <v>474</v>
      </c>
      <c r="D17" s="10" t="s">
        <v>475</v>
      </c>
      <c r="E17" s="11">
        <v>15800</v>
      </c>
      <c r="F17" s="3">
        <v>1</v>
      </c>
      <c r="G17" s="3">
        <f t="shared" si="0"/>
        <v>15800</v>
      </c>
      <c r="H17" s="3">
        <f t="shared" si="1"/>
        <v>14220</v>
      </c>
      <c r="I17" s="4"/>
    </row>
    <row r="18" spans="1:9" s="12" customFormat="1" ht="17.25" customHeight="1">
      <c r="A18" s="9">
        <v>16</v>
      </c>
      <c r="B18" s="18" t="s">
        <v>494</v>
      </c>
      <c r="C18" s="9" t="s">
        <v>495</v>
      </c>
      <c r="D18" s="10" t="s">
        <v>496</v>
      </c>
      <c r="E18" s="11">
        <v>13000</v>
      </c>
      <c r="F18" s="3">
        <v>1</v>
      </c>
      <c r="G18" s="3">
        <f t="shared" si="0"/>
        <v>13000</v>
      </c>
      <c r="H18" s="3">
        <f t="shared" si="1"/>
        <v>11700</v>
      </c>
      <c r="I18" s="4"/>
    </row>
    <row r="19" spans="1:9" s="12" customFormat="1" ht="17.25" customHeight="1">
      <c r="A19" s="9">
        <v>17</v>
      </c>
      <c r="B19" s="10" t="s">
        <v>479</v>
      </c>
      <c r="C19" s="9" t="s">
        <v>480</v>
      </c>
      <c r="D19" s="10" t="s">
        <v>481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219</v>
      </c>
      <c r="C20" s="9" t="s">
        <v>196</v>
      </c>
      <c r="D20" s="10" t="s">
        <v>218</v>
      </c>
      <c r="E20" s="11">
        <v>15000</v>
      </c>
      <c r="F20" s="3">
        <v>1</v>
      </c>
      <c r="G20" s="3">
        <f t="shared" si="0"/>
        <v>15000</v>
      </c>
      <c r="H20" s="3">
        <f t="shared" si="1"/>
        <v>13500</v>
      </c>
      <c r="I20" s="4"/>
    </row>
    <row r="21" spans="1:9" s="12" customFormat="1" ht="17.25" customHeight="1">
      <c r="A21" s="9">
        <v>19</v>
      </c>
      <c r="B21" s="10" t="s">
        <v>217</v>
      </c>
      <c r="C21" s="9" t="s">
        <v>216</v>
      </c>
      <c r="D21" s="10" t="s">
        <v>215</v>
      </c>
      <c r="E21" s="11">
        <v>14000</v>
      </c>
      <c r="F21" s="3">
        <v>1</v>
      </c>
      <c r="G21" s="3">
        <f t="shared" si="0"/>
        <v>14000</v>
      </c>
      <c r="H21" s="3">
        <f t="shared" si="1"/>
        <v>12600</v>
      </c>
      <c r="I21" s="4"/>
    </row>
    <row r="22" spans="1:9" s="12" customFormat="1" ht="17.25" customHeight="1">
      <c r="A22" s="9">
        <v>20</v>
      </c>
      <c r="B22" s="10" t="s">
        <v>214</v>
      </c>
      <c r="C22" s="9" t="s">
        <v>213</v>
      </c>
      <c r="D22" s="10" t="s">
        <v>211</v>
      </c>
      <c r="E22" s="11">
        <v>11000</v>
      </c>
      <c r="F22" s="3">
        <v>1</v>
      </c>
      <c r="G22" s="3">
        <f t="shared" si="0"/>
        <v>11000</v>
      </c>
      <c r="H22" s="3">
        <f t="shared" si="1"/>
        <v>9900</v>
      </c>
      <c r="I22" s="4"/>
    </row>
    <row r="23" spans="1:9" s="12" customFormat="1" ht="17.25" customHeight="1">
      <c r="A23" s="9">
        <v>21</v>
      </c>
      <c r="B23" s="10" t="s">
        <v>491</v>
      </c>
      <c r="C23" s="9" t="s">
        <v>492</v>
      </c>
      <c r="D23" s="10" t="s">
        <v>493</v>
      </c>
      <c r="E23" s="11">
        <v>14000</v>
      </c>
      <c r="F23" s="3">
        <v>1</v>
      </c>
      <c r="G23" s="3">
        <f t="shared" si="0"/>
        <v>14000</v>
      </c>
      <c r="H23" s="3">
        <f t="shared" si="1"/>
        <v>12600</v>
      </c>
      <c r="I23" s="4"/>
    </row>
    <row r="24" spans="1:9" s="12" customFormat="1" ht="17.25" customHeight="1">
      <c r="A24" s="9">
        <v>22</v>
      </c>
      <c r="B24" s="10" t="s">
        <v>208</v>
      </c>
      <c r="C24" s="9" t="s">
        <v>207</v>
      </c>
      <c r="D24" s="10" t="s">
        <v>206</v>
      </c>
      <c r="E24" s="11">
        <v>14800</v>
      </c>
      <c r="F24" s="3">
        <v>1</v>
      </c>
      <c r="G24" s="3">
        <f t="shared" si="0"/>
        <v>14800</v>
      </c>
      <c r="H24" s="3">
        <f t="shared" si="1"/>
        <v>13320</v>
      </c>
      <c r="I24" s="4"/>
    </row>
    <row r="25" spans="1:9" s="12" customFormat="1" ht="17.25" customHeight="1">
      <c r="A25" s="9">
        <v>23</v>
      </c>
      <c r="B25" s="10" t="s">
        <v>205</v>
      </c>
      <c r="C25" s="9" t="s">
        <v>204</v>
      </c>
      <c r="D25" s="10" t="s">
        <v>203</v>
      </c>
      <c r="E25" s="11">
        <v>9800</v>
      </c>
      <c r="F25" s="3">
        <v>1</v>
      </c>
      <c r="G25" s="3">
        <f t="shared" si="0"/>
        <v>9800</v>
      </c>
      <c r="H25" s="3">
        <f t="shared" si="1"/>
        <v>8820</v>
      </c>
      <c r="I25" s="4"/>
    </row>
    <row r="26" spans="1:9" s="12" customFormat="1" ht="17.25" customHeight="1">
      <c r="A26" s="9">
        <v>24</v>
      </c>
      <c r="B26" s="10" t="s">
        <v>202</v>
      </c>
      <c r="C26" s="9" t="s">
        <v>201</v>
      </c>
      <c r="D26" s="10" t="s">
        <v>200</v>
      </c>
      <c r="E26" s="11">
        <v>13500</v>
      </c>
      <c r="F26" s="3">
        <v>1</v>
      </c>
      <c r="G26" s="3">
        <f t="shared" si="0"/>
        <v>13500</v>
      </c>
      <c r="H26" s="3">
        <f t="shared" si="1"/>
        <v>12150</v>
      </c>
      <c r="I26" s="4"/>
    </row>
    <row r="27" spans="1:9" s="12" customFormat="1" ht="17.25" customHeight="1">
      <c r="A27" s="9">
        <v>25</v>
      </c>
      <c r="B27" s="10" t="s">
        <v>199</v>
      </c>
      <c r="C27" s="9" t="s">
        <v>198</v>
      </c>
      <c r="D27" s="10" t="s">
        <v>197</v>
      </c>
      <c r="E27" s="11">
        <v>14000</v>
      </c>
      <c r="F27" s="3">
        <v>1</v>
      </c>
      <c r="G27" s="3">
        <f t="shared" si="0"/>
        <v>14000</v>
      </c>
      <c r="H27" s="3">
        <f t="shared" si="1"/>
        <v>12600</v>
      </c>
      <c r="I27" s="4"/>
    </row>
    <row r="28" spans="1:9" s="12" customFormat="1" ht="17.25" customHeight="1">
      <c r="A28" s="9">
        <v>26</v>
      </c>
      <c r="B28" s="10" t="s">
        <v>498</v>
      </c>
      <c r="C28" s="9" t="s">
        <v>499</v>
      </c>
      <c r="D28" s="10" t="s">
        <v>500</v>
      </c>
      <c r="E28" s="11">
        <v>14500</v>
      </c>
      <c r="F28" s="3">
        <v>1</v>
      </c>
      <c r="G28" s="3">
        <f t="shared" si="0"/>
        <v>14500</v>
      </c>
      <c r="H28" s="3">
        <f t="shared" si="1"/>
        <v>13050</v>
      </c>
      <c r="I28" s="4"/>
    </row>
    <row r="29" spans="1:9" s="12" customFormat="1" ht="17.25" customHeight="1">
      <c r="A29" s="9">
        <v>27</v>
      </c>
      <c r="B29" s="10" t="s">
        <v>194</v>
      </c>
      <c r="C29" s="9" t="s">
        <v>193</v>
      </c>
      <c r="D29" s="10" t="s">
        <v>192</v>
      </c>
      <c r="E29" s="11">
        <v>13000</v>
      </c>
      <c r="F29" s="3">
        <v>1</v>
      </c>
      <c r="G29" s="3">
        <f t="shared" si="0"/>
        <v>13000</v>
      </c>
      <c r="H29" s="3">
        <f t="shared" si="1"/>
        <v>11700</v>
      </c>
      <c r="I29" s="4"/>
    </row>
    <row r="30" spans="1:9" s="12" customFormat="1" ht="17.25" customHeight="1">
      <c r="A30" s="9">
        <v>28</v>
      </c>
      <c r="B30" s="10" t="s">
        <v>191</v>
      </c>
      <c r="C30" s="9" t="s">
        <v>190</v>
      </c>
      <c r="D30" s="10" t="s">
        <v>189</v>
      </c>
      <c r="E30" s="11">
        <v>13000</v>
      </c>
      <c r="F30" s="3">
        <v>1</v>
      </c>
      <c r="G30" s="3">
        <f t="shared" si="0"/>
        <v>13000</v>
      </c>
      <c r="H30" s="3">
        <f t="shared" si="1"/>
        <v>11700</v>
      </c>
      <c r="I30" s="4"/>
    </row>
    <row r="31" spans="1:9" s="12" customFormat="1" ht="17.25" customHeight="1">
      <c r="A31" s="9">
        <v>29</v>
      </c>
      <c r="B31" s="10" t="s">
        <v>188</v>
      </c>
      <c r="C31" s="9" t="s">
        <v>187</v>
      </c>
      <c r="D31" s="10" t="s">
        <v>186</v>
      </c>
      <c r="E31" s="11">
        <v>13000</v>
      </c>
      <c r="F31" s="3">
        <v>1</v>
      </c>
      <c r="G31" s="3">
        <f t="shared" si="0"/>
        <v>13000</v>
      </c>
      <c r="H31" s="3">
        <f t="shared" si="1"/>
        <v>11700</v>
      </c>
      <c r="I31" s="4"/>
    </row>
    <row r="32" spans="1:9" s="12" customFormat="1" ht="17.25" customHeight="1">
      <c r="A32" s="9">
        <v>30</v>
      </c>
      <c r="B32" s="10" t="s">
        <v>185</v>
      </c>
      <c r="C32" s="9" t="s">
        <v>184</v>
      </c>
      <c r="D32" s="10" t="s">
        <v>183</v>
      </c>
      <c r="E32" s="11">
        <v>11000</v>
      </c>
      <c r="F32" s="3">
        <v>1</v>
      </c>
      <c r="G32" s="3">
        <f t="shared" si="0"/>
        <v>11000</v>
      </c>
      <c r="H32" s="3">
        <f t="shared" si="1"/>
        <v>9900</v>
      </c>
      <c r="I32" s="4"/>
    </row>
    <row r="33" spans="1:9" s="12" customFormat="1" ht="17.25" customHeight="1">
      <c r="A33" s="5"/>
      <c r="B33" s="8" t="s">
        <v>182</v>
      </c>
      <c r="C33" s="22"/>
      <c r="D33" s="5"/>
      <c r="E33" s="6"/>
      <c r="F33" s="6">
        <f>SUM(F3:F32)</f>
        <v>30</v>
      </c>
      <c r="G33" s="6">
        <f>SUM(G3:G32)</f>
        <v>404300</v>
      </c>
      <c r="H33" s="6">
        <f>SUM(H3:H32)</f>
        <v>363870</v>
      </c>
      <c r="I33" s="5"/>
    </row>
    <row r="34" spans="1:9" s="12" customFormat="1" ht="17.25" customHeight="1">
      <c r="A34"/>
      <c r="B34"/>
      <c r="C34" s="17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7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7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7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7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7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7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7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7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7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7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7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7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7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7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7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7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7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7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7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7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7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7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7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7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7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7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7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7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7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7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7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7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7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7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7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7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7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7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7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7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7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7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7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7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7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7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7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7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7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7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7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7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7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7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7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7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7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7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7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7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7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7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7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7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7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7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7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7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7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7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7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7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7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7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7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7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7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7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7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7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7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7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7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7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7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7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7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7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7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7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7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7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7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7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7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7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7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7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7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7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7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7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7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7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7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7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7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7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7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7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7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7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7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7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7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7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7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7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7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7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7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7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7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7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7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7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7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7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7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7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7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7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7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7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7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7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7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7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3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4"/>
  <sheetViews>
    <sheetView zoomScale="85" zoomScaleNormal="85" workbookViewId="0">
      <selection sqref="A1:I1"/>
    </sheetView>
  </sheetViews>
  <sheetFormatPr defaultRowHeight="14.4"/>
  <cols>
    <col min="1" max="1" width="6.296875" bestFit="1" customWidth="1"/>
    <col min="2" max="2" width="31.59765625" customWidth="1"/>
    <col min="3" max="3" width="12" style="17" customWidth="1"/>
    <col min="4" max="4" width="11" customWidth="1"/>
    <col min="5" max="5" width="8.59765625" style="7" customWidth="1"/>
    <col min="6" max="6" width="4.69921875" style="7" customWidth="1"/>
    <col min="7" max="8" width="9" style="7" customWidth="1"/>
    <col min="9" max="9" width="8" customWidth="1"/>
    <col min="10" max="11" width="11.59765625" bestFit="1" customWidth="1"/>
  </cols>
  <sheetData>
    <row r="1" spans="1:9" ht="39.75" customHeight="1">
      <c r="A1" s="35" t="s">
        <v>317</v>
      </c>
      <c r="B1" s="35"/>
      <c r="C1" s="35"/>
      <c r="D1" s="35"/>
      <c r="E1" s="35"/>
      <c r="F1" s="35"/>
      <c r="G1" s="35"/>
      <c r="H1" s="35"/>
      <c r="I1" s="35"/>
    </row>
    <row r="2" spans="1:9" ht="17.25" customHeight="1">
      <c r="A2" s="28" t="s">
        <v>0</v>
      </c>
      <c r="B2" s="28" t="s">
        <v>1</v>
      </c>
      <c r="C2" s="28" t="s">
        <v>250</v>
      </c>
      <c r="D2" s="28" t="s">
        <v>316</v>
      </c>
      <c r="E2" s="29" t="s">
        <v>4</v>
      </c>
      <c r="F2" s="29" t="s">
        <v>315</v>
      </c>
      <c r="G2" s="29" t="s">
        <v>245</v>
      </c>
      <c r="H2" s="29" t="s">
        <v>7</v>
      </c>
      <c r="I2" s="28" t="s">
        <v>454</v>
      </c>
    </row>
    <row r="3" spans="1:9" s="12" customFormat="1" ht="17.25" customHeight="1">
      <c r="A3" s="9">
        <v>1</v>
      </c>
      <c r="B3" s="10" t="s">
        <v>20</v>
      </c>
      <c r="C3" s="9" t="s">
        <v>45</v>
      </c>
      <c r="D3" s="10" t="s">
        <v>64</v>
      </c>
      <c r="E3" s="11">
        <v>14000</v>
      </c>
      <c r="F3" s="3">
        <v>1</v>
      </c>
      <c r="G3" s="3">
        <f t="shared" ref="G3:G32" si="0">E3*F3</f>
        <v>14000</v>
      </c>
      <c r="H3" s="3">
        <f t="shared" ref="H3:H32" si="1">G3*0.9</f>
        <v>12600</v>
      </c>
      <c r="I3" s="41" t="s">
        <v>453</v>
      </c>
    </row>
    <row r="4" spans="1:9" s="12" customFormat="1" ht="17.25" customHeight="1">
      <c r="A4" s="9">
        <v>2</v>
      </c>
      <c r="B4" s="10" t="s">
        <v>314</v>
      </c>
      <c r="C4" s="9" t="s">
        <v>299</v>
      </c>
      <c r="D4" s="10" t="s">
        <v>313</v>
      </c>
      <c r="E4" s="11">
        <v>14000</v>
      </c>
      <c r="F4" s="3">
        <v>1</v>
      </c>
      <c r="G4" s="3">
        <f t="shared" si="0"/>
        <v>14000</v>
      </c>
      <c r="H4" s="3">
        <f t="shared" si="1"/>
        <v>12600</v>
      </c>
      <c r="I4" s="42"/>
    </row>
    <row r="5" spans="1:9" s="12" customFormat="1" ht="17.25" customHeight="1">
      <c r="A5" s="9">
        <v>3</v>
      </c>
      <c r="B5" s="10" t="s">
        <v>312</v>
      </c>
      <c r="C5" s="9" t="s">
        <v>299</v>
      </c>
      <c r="D5" s="10" t="s">
        <v>311</v>
      </c>
      <c r="E5" s="11">
        <v>14000</v>
      </c>
      <c r="F5" s="3">
        <v>1</v>
      </c>
      <c r="G5" s="3">
        <f t="shared" si="0"/>
        <v>14000</v>
      </c>
      <c r="H5" s="3">
        <f t="shared" si="1"/>
        <v>12600</v>
      </c>
      <c r="I5" s="42"/>
    </row>
    <row r="6" spans="1:9" s="12" customFormat="1" ht="17.25" customHeight="1">
      <c r="A6" s="9">
        <v>4</v>
      </c>
      <c r="B6" s="10" t="s">
        <v>310</v>
      </c>
      <c r="C6" s="9" t="s">
        <v>299</v>
      </c>
      <c r="D6" s="10" t="s">
        <v>309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2"/>
    </row>
    <row r="7" spans="1:9" s="12" customFormat="1" ht="17.25" customHeight="1">
      <c r="A7" s="9">
        <v>5</v>
      </c>
      <c r="B7" s="10" t="s">
        <v>308</v>
      </c>
      <c r="C7" s="9" t="s">
        <v>299</v>
      </c>
      <c r="D7" s="10" t="s">
        <v>307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2"/>
    </row>
    <row r="8" spans="1:9" s="12" customFormat="1" ht="17.25" customHeight="1">
      <c r="A8" s="9">
        <v>6</v>
      </c>
      <c r="B8" s="10" t="s">
        <v>306</v>
      </c>
      <c r="C8" s="9" t="s">
        <v>299</v>
      </c>
      <c r="D8" s="10" t="s">
        <v>305</v>
      </c>
      <c r="E8" s="11">
        <v>15000</v>
      </c>
      <c r="F8" s="3">
        <v>1</v>
      </c>
      <c r="G8" s="3">
        <f t="shared" si="0"/>
        <v>15000</v>
      </c>
      <c r="H8" s="3">
        <f t="shared" si="1"/>
        <v>13500</v>
      </c>
      <c r="I8" s="42"/>
    </row>
    <row r="9" spans="1:9" s="12" customFormat="1" ht="17.25" customHeight="1">
      <c r="A9" s="9">
        <v>7</v>
      </c>
      <c r="B9" s="10" t="s">
        <v>304</v>
      </c>
      <c r="C9" s="9" t="s">
        <v>299</v>
      </c>
      <c r="D9" s="10" t="s">
        <v>303</v>
      </c>
      <c r="E9" s="11">
        <v>15000</v>
      </c>
      <c r="F9" s="3">
        <v>1</v>
      </c>
      <c r="G9" s="3">
        <f t="shared" si="0"/>
        <v>15000</v>
      </c>
      <c r="H9" s="3">
        <f t="shared" si="1"/>
        <v>13500</v>
      </c>
      <c r="I9" s="42"/>
    </row>
    <row r="10" spans="1:9" s="12" customFormat="1" ht="17.25" customHeight="1">
      <c r="A10" s="9">
        <v>8</v>
      </c>
      <c r="B10" s="10" t="s">
        <v>24</v>
      </c>
      <c r="C10" s="9" t="s">
        <v>299</v>
      </c>
      <c r="D10" s="10" t="s">
        <v>303</v>
      </c>
      <c r="E10" s="11">
        <v>15000</v>
      </c>
      <c r="F10" s="3">
        <v>1</v>
      </c>
      <c r="G10" s="3">
        <f t="shared" si="0"/>
        <v>15000</v>
      </c>
      <c r="H10" s="3">
        <f t="shared" si="1"/>
        <v>13500</v>
      </c>
      <c r="I10" s="42"/>
    </row>
    <row r="11" spans="1:9" s="12" customFormat="1" ht="17.25" customHeight="1">
      <c r="A11" s="9">
        <v>9</v>
      </c>
      <c r="B11" s="10" t="s">
        <v>302</v>
      </c>
      <c r="C11" s="9" t="s">
        <v>299</v>
      </c>
      <c r="D11" s="10" t="s">
        <v>301</v>
      </c>
      <c r="E11" s="11">
        <v>15000</v>
      </c>
      <c r="F11" s="3">
        <v>1</v>
      </c>
      <c r="G11" s="3">
        <f t="shared" si="0"/>
        <v>15000</v>
      </c>
      <c r="H11" s="3">
        <f t="shared" si="1"/>
        <v>13500</v>
      </c>
      <c r="I11" s="42"/>
    </row>
    <row r="12" spans="1:9" s="12" customFormat="1" ht="17.25" customHeight="1">
      <c r="A12" s="9">
        <v>10</v>
      </c>
      <c r="B12" s="10" t="s">
        <v>300</v>
      </c>
      <c r="C12" s="9" t="s">
        <v>299</v>
      </c>
      <c r="D12" s="10" t="s">
        <v>298</v>
      </c>
      <c r="E12" s="11">
        <v>15000</v>
      </c>
      <c r="F12" s="3">
        <v>1</v>
      </c>
      <c r="G12" s="3">
        <f t="shared" si="0"/>
        <v>15000</v>
      </c>
      <c r="H12" s="3">
        <f t="shared" si="1"/>
        <v>13500</v>
      </c>
      <c r="I12" s="42"/>
    </row>
    <row r="13" spans="1:9" s="12" customFormat="1" ht="17.25" customHeight="1">
      <c r="A13" s="9">
        <v>11</v>
      </c>
      <c r="B13" s="15" t="s">
        <v>297</v>
      </c>
      <c r="C13" s="9" t="s">
        <v>283</v>
      </c>
      <c r="D13" s="10" t="s">
        <v>295</v>
      </c>
      <c r="E13" s="11">
        <v>15000</v>
      </c>
      <c r="F13" s="3">
        <v>1</v>
      </c>
      <c r="G13" s="3">
        <f t="shared" si="0"/>
        <v>15000</v>
      </c>
      <c r="H13" s="3">
        <f t="shared" si="1"/>
        <v>13500</v>
      </c>
      <c r="I13" s="4"/>
    </row>
    <row r="14" spans="1:9" s="12" customFormat="1" ht="17.25" customHeight="1">
      <c r="A14" s="9">
        <v>12</v>
      </c>
      <c r="B14" s="15" t="s">
        <v>296</v>
      </c>
      <c r="C14" s="9" t="s">
        <v>283</v>
      </c>
      <c r="D14" s="10" t="s">
        <v>295</v>
      </c>
      <c r="E14" s="11">
        <v>15000</v>
      </c>
      <c r="F14" s="3">
        <v>1</v>
      </c>
      <c r="G14" s="3">
        <f t="shared" si="0"/>
        <v>15000</v>
      </c>
      <c r="H14" s="3">
        <f t="shared" si="1"/>
        <v>13500</v>
      </c>
      <c r="I14" s="4"/>
    </row>
    <row r="15" spans="1:9" s="12" customFormat="1" ht="17.25" customHeight="1">
      <c r="A15" s="9">
        <v>13</v>
      </c>
      <c r="B15" s="15" t="s">
        <v>461</v>
      </c>
      <c r="C15" s="9" t="s">
        <v>462</v>
      </c>
      <c r="D15" s="10" t="s">
        <v>463</v>
      </c>
      <c r="E15" s="11">
        <v>16800</v>
      </c>
      <c r="F15" s="3">
        <v>1</v>
      </c>
      <c r="G15" s="3">
        <f t="shared" si="0"/>
        <v>16800</v>
      </c>
      <c r="H15" s="3">
        <f t="shared" si="1"/>
        <v>15120</v>
      </c>
      <c r="I15" s="4"/>
    </row>
    <row r="16" spans="1:9" s="12" customFormat="1" ht="17.25" customHeight="1">
      <c r="A16" s="9">
        <v>14</v>
      </c>
      <c r="B16" s="18" t="s">
        <v>470</v>
      </c>
      <c r="C16" s="9" t="s">
        <v>471</v>
      </c>
      <c r="D16" s="10" t="s">
        <v>472</v>
      </c>
      <c r="E16" s="11">
        <v>15800</v>
      </c>
      <c r="F16" s="3">
        <v>1</v>
      </c>
      <c r="G16" s="3">
        <f t="shared" si="0"/>
        <v>15800</v>
      </c>
      <c r="H16" s="3">
        <f t="shared" si="1"/>
        <v>14220</v>
      </c>
      <c r="I16" s="4"/>
    </row>
    <row r="17" spans="1:9" s="12" customFormat="1" ht="17.25" customHeight="1">
      <c r="A17" s="9">
        <v>15</v>
      </c>
      <c r="B17" s="10" t="s">
        <v>497</v>
      </c>
      <c r="C17" s="9" t="s">
        <v>196</v>
      </c>
      <c r="D17" s="10" t="s">
        <v>195</v>
      </c>
      <c r="E17" s="11">
        <v>15000</v>
      </c>
      <c r="F17" s="3">
        <v>1</v>
      </c>
      <c r="G17" s="3">
        <f t="shared" si="0"/>
        <v>15000</v>
      </c>
      <c r="H17" s="3">
        <f t="shared" si="1"/>
        <v>13500</v>
      </c>
      <c r="I17" s="4"/>
    </row>
    <row r="18" spans="1:9" s="12" customFormat="1" ht="17.25" customHeight="1">
      <c r="A18" s="9">
        <v>16</v>
      </c>
      <c r="B18" s="15" t="s">
        <v>501</v>
      </c>
      <c r="C18" s="9" t="s">
        <v>502</v>
      </c>
      <c r="D18" s="10" t="s">
        <v>503</v>
      </c>
      <c r="E18" s="11">
        <v>12000</v>
      </c>
      <c r="F18" s="3">
        <v>1</v>
      </c>
      <c r="G18" s="3">
        <f t="shared" si="0"/>
        <v>12000</v>
      </c>
      <c r="H18" s="3">
        <f t="shared" si="1"/>
        <v>10800</v>
      </c>
      <c r="I18" s="4"/>
    </row>
    <row r="19" spans="1:9" s="12" customFormat="1" ht="17.25" customHeight="1">
      <c r="A19" s="9">
        <v>17</v>
      </c>
      <c r="B19" s="10" t="s">
        <v>294</v>
      </c>
      <c r="C19" s="9" t="s">
        <v>283</v>
      </c>
      <c r="D19" s="10" t="s">
        <v>293</v>
      </c>
      <c r="E19" s="11">
        <v>13000</v>
      </c>
      <c r="F19" s="3">
        <v>1</v>
      </c>
      <c r="G19" s="3">
        <f t="shared" si="0"/>
        <v>13000</v>
      </c>
      <c r="H19" s="3">
        <f t="shared" si="1"/>
        <v>11700</v>
      </c>
      <c r="I19" s="4"/>
    </row>
    <row r="20" spans="1:9" s="12" customFormat="1" ht="17.25" customHeight="1">
      <c r="A20" s="9">
        <v>18</v>
      </c>
      <c r="B20" s="10" t="s">
        <v>292</v>
      </c>
      <c r="C20" s="9" t="s">
        <v>291</v>
      </c>
      <c r="D20" s="10" t="s">
        <v>290</v>
      </c>
      <c r="E20" s="11">
        <v>13000</v>
      </c>
      <c r="F20" s="3">
        <v>1</v>
      </c>
      <c r="G20" s="3">
        <f t="shared" si="0"/>
        <v>13000</v>
      </c>
      <c r="H20" s="3">
        <f t="shared" si="1"/>
        <v>11700</v>
      </c>
      <c r="I20" s="4"/>
    </row>
    <row r="21" spans="1:9" s="12" customFormat="1" ht="17.25" customHeight="1">
      <c r="A21" s="9">
        <v>19</v>
      </c>
      <c r="B21" s="10" t="s">
        <v>289</v>
      </c>
      <c r="C21" s="9" t="s">
        <v>288</v>
      </c>
      <c r="D21" s="10" t="s">
        <v>287</v>
      </c>
      <c r="E21" s="11">
        <v>21000</v>
      </c>
      <c r="F21" s="3">
        <v>1</v>
      </c>
      <c r="G21" s="3">
        <f t="shared" si="0"/>
        <v>21000</v>
      </c>
      <c r="H21" s="3">
        <f t="shared" si="1"/>
        <v>18900</v>
      </c>
      <c r="I21" s="4"/>
    </row>
    <row r="22" spans="1:9" s="12" customFormat="1" ht="17.25" customHeight="1">
      <c r="A22" s="9">
        <v>20</v>
      </c>
      <c r="B22" s="10" t="s">
        <v>286</v>
      </c>
      <c r="C22" s="9" t="s">
        <v>283</v>
      </c>
      <c r="D22" s="10" t="s">
        <v>285</v>
      </c>
      <c r="E22" s="11">
        <v>13800</v>
      </c>
      <c r="F22" s="3">
        <v>1</v>
      </c>
      <c r="G22" s="3">
        <f t="shared" si="0"/>
        <v>13800</v>
      </c>
      <c r="H22" s="3">
        <f t="shared" si="1"/>
        <v>12420</v>
      </c>
      <c r="I22" s="4"/>
    </row>
    <row r="23" spans="1:9" s="12" customFormat="1" ht="17.25" customHeight="1">
      <c r="A23" s="9">
        <v>21</v>
      </c>
      <c r="B23" s="10" t="s">
        <v>284</v>
      </c>
      <c r="C23" s="9" t="s">
        <v>283</v>
      </c>
      <c r="D23" s="10" t="s">
        <v>282</v>
      </c>
      <c r="E23" s="11">
        <v>13800</v>
      </c>
      <c r="F23" s="3">
        <v>1</v>
      </c>
      <c r="G23" s="3">
        <f t="shared" si="0"/>
        <v>13800</v>
      </c>
      <c r="H23" s="3">
        <f t="shared" si="1"/>
        <v>12420</v>
      </c>
      <c r="I23" s="4"/>
    </row>
    <row r="24" spans="1:9" s="12" customFormat="1" ht="17.25" customHeight="1">
      <c r="A24" s="9">
        <v>22</v>
      </c>
      <c r="B24" s="10" t="s">
        <v>281</v>
      </c>
      <c r="C24" s="9" t="s">
        <v>280</v>
      </c>
      <c r="D24" s="10" t="s">
        <v>279</v>
      </c>
      <c r="E24" s="11">
        <v>17000</v>
      </c>
      <c r="F24" s="3">
        <v>1</v>
      </c>
      <c r="G24" s="3">
        <f t="shared" si="0"/>
        <v>17000</v>
      </c>
      <c r="H24" s="3">
        <f t="shared" si="1"/>
        <v>15300</v>
      </c>
      <c r="I24" s="4"/>
    </row>
    <row r="25" spans="1:9" s="12" customFormat="1" ht="17.25" customHeight="1">
      <c r="A25" s="9">
        <v>23</v>
      </c>
      <c r="B25" s="10" t="s">
        <v>278</v>
      </c>
      <c r="C25" s="25" t="s">
        <v>277</v>
      </c>
      <c r="D25" s="9" t="s">
        <v>276</v>
      </c>
      <c r="E25" s="11">
        <v>16800</v>
      </c>
      <c r="F25" s="3">
        <v>1</v>
      </c>
      <c r="G25" s="3">
        <f t="shared" si="0"/>
        <v>16800</v>
      </c>
      <c r="H25" s="3">
        <f t="shared" si="1"/>
        <v>15120</v>
      </c>
      <c r="I25" s="4"/>
    </row>
    <row r="26" spans="1:9" s="12" customFormat="1" ht="17.25" customHeight="1">
      <c r="A26" s="9">
        <v>24</v>
      </c>
      <c r="B26" s="10" t="s">
        <v>275</v>
      </c>
      <c r="C26" s="9" t="s">
        <v>260</v>
      </c>
      <c r="D26" s="10" t="s">
        <v>274</v>
      </c>
      <c r="E26" s="11">
        <v>13500</v>
      </c>
      <c r="F26" s="3">
        <v>1</v>
      </c>
      <c r="G26" s="3">
        <f t="shared" si="0"/>
        <v>13500</v>
      </c>
      <c r="H26" s="3">
        <f t="shared" si="1"/>
        <v>12150</v>
      </c>
      <c r="I26" s="4"/>
    </row>
    <row r="27" spans="1:9" s="12" customFormat="1" ht="17.25" customHeight="1">
      <c r="A27" s="9">
        <v>25</v>
      </c>
      <c r="B27" s="10" t="s">
        <v>273</v>
      </c>
      <c r="C27" s="9" t="s">
        <v>272</v>
      </c>
      <c r="D27" s="10" t="s">
        <v>271</v>
      </c>
      <c r="E27" s="11">
        <v>14500</v>
      </c>
      <c r="F27" s="3">
        <v>1</v>
      </c>
      <c r="G27" s="3">
        <f t="shared" si="0"/>
        <v>14500</v>
      </c>
      <c r="H27" s="3">
        <f t="shared" si="1"/>
        <v>13050</v>
      </c>
      <c r="I27" s="4"/>
    </row>
    <row r="28" spans="1:9" s="12" customFormat="1" ht="17.25" customHeight="1">
      <c r="A28" s="9">
        <v>26</v>
      </c>
      <c r="B28" s="10" t="s">
        <v>270</v>
      </c>
      <c r="C28" s="9" t="s">
        <v>269</v>
      </c>
      <c r="D28" s="10" t="s">
        <v>268</v>
      </c>
      <c r="E28" s="11">
        <v>9800</v>
      </c>
      <c r="F28" s="3">
        <v>1</v>
      </c>
      <c r="G28" s="3">
        <f t="shared" si="0"/>
        <v>9800</v>
      </c>
      <c r="H28" s="3">
        <f t="shared" si="1"/>
        <v>8820</v>
      </c>
      <c r="I28" s="4"/>
    </row>
    <row r="29" spans="1:9" s="12" customFormat="1" ht="17.25" customHeight="1">
      <c r="A29" s="9">
        <v>27</v>
      </c>
      <c r="B29" s="10" t="s">
        <v>267</v>
      </c>
      <c r="C29" s="9" t="s">
        <v>266</v>
      </c>
      <c r="D29" s="10" t="s">
        <v>265</v>
      </c>
      <c r="E29" s="11">
        <v>13000</v>
      </c>
      <c r="F29" s="3">
        <v>1</v>
      </c>
      <c r="G29" s="3">
        <f t="shared" si="0"/>
        <v>13000</v>
      </c>
      <c r="H29" s="3">
        <f t="shared" si="1"/>
        <v>11700</v>
      </c>
      <c r="I29" s="4"/>
    </row>
    <row r="30" spans="1:9" s="12" customFormat="1" ht="17.25" customHeight="1">
      <c r="A30" s="9">
        <v>28</v>
      </c>
      <c r="B30" s="10" t="s">
        <v>264</v>
      </c>
      <c r="C30" s="9" t="s">
        <v>263</v>
      </c>
      <c r="D30" s="10" t="s">
        <v>262</v>
      </c>
      <c r="E30" s="11">
        <v>13000</v>
      </c>
      <c r="F30" s="3">
        <v>1</v>
      </c>
      <c r="G30" s="3">
        <f t="shared" si="0"/>
        <v>13000</v>
      </c>
      <c r="H30" s="3">
        <f t="shared" si="1"/>
        <v>11700</v>
      </c>
      <c r="I30" s="4"/>
    </row>
    <row r="31" spans="1:9" s="12" customFormat="1" ht="17.25" customHeight="1">
      <c r="A31" s="9">
        <v>29</v>
      </c>
      <c r="B31" s="10" t="s">
        <v>261</v>
      </c>
      <c r="C31" s="9" t="s">
        <v>260</v>
      </c>
      <c r="D31" s="10" t="s">
        <v>259</v>
      </c>
      <c r="E31" s="11">
        <v>12500</v>
      </c>
      <c r="F31" s="3">
        <v>1</v>
      </c>
      <c r="G31" s="3">
        <f t="shared" si="0"/>
        <v>12500</v>
      </c>
      <c r="H31" s="3">
        <f t="shared" si="1"/>
        <v>11250</v>
      </c>
      <c r="I31" s="4"/>
    </row>
    <row r="32" spans="1:9" s="12" customFormat="1" ht="17.25" customHeight="1">
      <c r="A32" s="9">
        <v>30</v>
      </c>
      <c r="B32" s="10" t="s">
        <v>258</v>
      </c>
      <c r="C32" s="9" t="s">
        <v>257</v>
      </c>
      <c r="D32" s="10" t="s">
        <v>256</v>
      </c>
      <c r="E32" s="11">
        <v>14000</v>
      </c>
      <c r="F32" s="3">
        <v>1</v>
      </c>
      <c r="G32" s="3">
        <f t="shared" si="0"/>
        <v>14000</v>
      </c>
      <c r="H32" s="3">
        <f t="shared" si="1"/>
        <v>12600</v>
      </c>
      <c r="I32" s="4"/>
    </row>
    <row r="33" spans="1:9" s="12" customFormat="1" ht="17.25" customHeight="1">
      <c r="A33" s="5"/>
      <c r="B33" s="8" t="s">
        <v>255</v>
      </c>
      <c r="C33" s="22"/>
      <c r="D33" s="5"/>
      <c r="E33" s="6"/>
      <c r="F33" s="6">
        <f>SUM(F3:F32)</f>
        <v>30</v>
      </c>
      <c r="G33" s="6">
        <f>SUM(G3:G32)</f>
        <v>435300</v>
      </c>
      <c r="H33" s="6">
        <f>SUM(H3:H32)</f>
        <v>391770</v>
      </c>
      <c r="I33" s="5"/>
    </row>
    <row r="34" spans="1:9" s="12" customFormat="1" ht="17.25" customHeight="1">
      <c r="A34"/>
      <c r="B34"/>
      <c r="C34" s="17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7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7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7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7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7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7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7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7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7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7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7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7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7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7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7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7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7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7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7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7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7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7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7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7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7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7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7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7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7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7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7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7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7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7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7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7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7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7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7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7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7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7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7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7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7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7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7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7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7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7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7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7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7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7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7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7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7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7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7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7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7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7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7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7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7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7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7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7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7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7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7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7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7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7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7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7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7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7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7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7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7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7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7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7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7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7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7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7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7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7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7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7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7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7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7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7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7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7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7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7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7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7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7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7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7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7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7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7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7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7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7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7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7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7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7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7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7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7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7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7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7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7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7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7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7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7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7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7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7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7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7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7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7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7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7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7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7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7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4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4"/>
  <sheetViews>
    <sheetView zoomScale="85" zoomScaleNormal="85" workbookViewId="0">
      <selection sqref="A1:I1"/>
    </sheetView>
  </sheetViews>
  <sheetFormatPr defaultRowHeight="14.4"/>
  <cols>
    <col min="1" max="1" width="6.296875" bestFit="1" customWidth="1"/>
    <col min="2" max="2" width="35.59765625" customWidth="1"/>
    <col min="3" max="3" width="12" style="17" customWidth="1"/>
    <col min="4" max="4" width="11" customWidth="1"/>
    <col min="5" max="5" width="8.59765625" style="7" customWidth="1"/>
    <col min="6" max="6" width="4.69921875" style="7" customWidth="1"/>
    <col min="7" max="8" width="9" style="7" customWidth="1"/>
    <col min="9" max="9" width="8" customWidth="1"/>
    <col min="10" max="11" width="11.59765625" bestFit="1" customWidth="1"/>
  </cols>
  <sheetData>
    <row r="1" spans="1:9" ht="43.5" customHeight="1">
      <c r="A1" s="35" t="s">
        <v>399</v>
      </c>
      <c r="B1" s="35"/>
      <c r="C1" s="35"/>
      <c r="D1" s="35"/>
      <c r="E1" s="35"/>
      <c r="F1" s="35"/>
      <c r="G1" s="35"/>
      <c r="H1" s="35"/>
      <c r="I1" s="35"/>
    </row>
    <row r="2" spans="1:9" ht="17.25" customHeight="1">
      <c r="A2" s="28" t="s">
        <v>398</v>
      </c>
      <c r="B2" s="28" t="s">
        <v>397</v>
      </c>
      <c r="C2" s="28" t="s">
        <v>396</v>
      </c>
      <c r="D2" s="28" t="s">
        <v>395</v>
      </c>
      <c r="E2" s="29" t="s">
        <v>394</v>
      </c>
      <c r="F2" s="29" t="s">
        <v>5</v>
      </c>
      <c r="G2" s="29" t="s">
        <v>393</v>
      </c>
      <c r="H2" s="29" t="s">
        <v>7</v>
      </c>
      <c r="I2" s="28" t="s">
        <v>454</v>
      </c>
    </row>
    <row r="3" spans="1:9" s="12" customFormat="1" ht="17.25" customHeight="1">
      <c r="A3" s="9">
        <v>1</v>
      </c>
      <c r="B3" s="10" t="s">
        <v>392</v>
      </c>
      <c r="C3" s="9" t="s">
        <v>391</v>
      </c>
      <c r="D3" s="10" t="s">
        <v>390</v>
      </c>
      <c r="E3" s="11">
        <v>15000</v>
      </c>
      <c r="F3" s="3">
        <v>1</v>
      </c>
      <c r="G3" s="3">
        <f t="shared" ref="G3:G32" si="0">E3*F3</f>
        <v>15000</v>
      </c>
      <c r="H3" s="3">
        <f t="shared" ref="H3:H32" si="1">G3*0.9</f>
        <v>13500</v>
      </c>
      <c r="I3" s="41" t="s">
        <v>453</v>
      </c>
    </row>
    <row r="4" spans="1:9" s="12" customFormat="1" ht="17.25" customHeight="1">
      <c r="A4" s="9">
        <v>2</v>
      </c>
      <c r="B4" s="10" t="s">
        <v>25</v>
      </c>
      <c r="C4" s="9" t="s">
        <v>374</v>
      </c>
      <c r="D4" s="10" t="s">
        <v>389</v>
      </c>
      <c r="E4" s="11">
        <v>13000</v>
      </c>
      <c r="F4" s="3">
        <v>1</v>
      </c>
      <c r="G4" s="3">
        <f t="shared" si="0"/>
        <v>13000</v>
      </c>
      <c r="H4" s="3">
        <f t="shared" si="1"/>
        <v>11700</v>
      </c>
      <c r="I4" s="42"/>
    </row>
    <row r="5" spans="1:9" s="12" customFormat="1" ht="17.25" customHeight="1">
      <c r="A5" s="9">
        <v>3</v>
      </c>
      <c r="B5" s="10" t="s">
        <v>26</v>
      </c>
      <c r="C5" s="9" t="s">
        <v>377</v>
      </c>
      <c r="D5" s="10" t="s">
        <v>388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2"/>
    </row>
    <row r="6" spans="1:9" s="12" customFormat="1" ht="17.25" customHeight="1">
      <c r="A6" s="9">
        <v>4</v>
      </c>
      <c r="B6" s="10" t="s">
        <v>387</v>
      </c>
      <c r="C6" s="9" t="s">
        <v>374</v>
      </c>
      <c r="D6" s="10" t="s">
        <v>386</v>
      </c>
      <c r="E6" s="11">
        <v>15000</v>
      </c>
      <c r="F6" s="3">
        <v>1</v>
      </c>
      <c r="G6" s="3">
        <f t="shared" si="0"/>
        <v>15000</v>
      </c>
      <c r="H6" s="3">
        <f t="shared" si="1"/>
        <v>13500</v>
      </c>
      <c r="I6" s="42"/>
    </row>
    <row r="7" spans="1:9" s="12" customFormat="1" ht="17.25" customHeight="1">
      <c r="A7" s="9">
        <v>5</v>
      </c>
      <c r="B7" s="10" t="s">
        <v>385</v>
      </c>
      <c r="C7" s="9" t="s">
        <v>383</v>
      </c>
      <c r="D7" s="10" t="s">
        <v>384</v>
      </c>
      <c r="E7" s="11">
        <v>15000</v>
      </c>
      <c r="F7" s="3">
        <v>1</v>
      </c>
      <c r="G7" s="3">
        <f t="shared" si="0"/>
        <v>15000</v>
      </c>
      <c r="H7" s="3">
        <f t="shared" si="1"/>
        <v>13500</v>
      </c>
      <c r="I7" s="42"/>
    </row>
    <row r="8" spans="1:9" s="12" customFormat="1" ht="17.25" customHeight="1">
      <c r="A8" s="9">
        <v>6</v>
      </c>
      <c r="B8" s="10" t="s">
        <v>27</v>
      </c>
      <c r="C8" s="9" t="s">
        <v>383</v>
      </c>
      <c r="D8" s="10" t="s">
        <v>65</v>
      </c>
      <c r="E8" s="11">
        <v>15000</v>
      </c>
      <c r="F8" s="3">
        <v>1</v>
      </c>
      <c r="G8" s="3">
        <f t="shared" si="0"/>
        <v>15000</v>
      </c>
      <c r="H8" s="3">
        <f t="shared" si="1"/>
        <v>13500</v>
      </c>
      <c r="I8" s="42"/>
    </row>
    <row r="9" spans="1:9" s="12" customFormat="1" ht="17.25" customHeight="1">
      <c r="A9" s="9">
        <v>7</v>
      </c>
      <c r="B9" s="10" t="s">
        <v>382</v>
      </c>
      <c r="C9" s="9" t="s">
        <v>381</v>
      </c>
      <c r="D9" s="10" t="s">
        <v>380</v>
      </c>
      <c r="E9" s="11">
        <v>13000</v>
      </c>
      <c r="F9" s="3">
        <v>1</v>
      </c>
      <c r="G9" s="3">
        <f t="shared" si="0"/>
        <v>13000</v>
      </c>
      <c r="H9" s="3">
        <f t="shared" si="1"/>
        <v>11700</v>
      </c>
      <c r="I9" s="42"/>
    </row>
    <row r="10" spans="1:9" s="12" customFormat="1" ht="17.25" customHeight="1">
      <c r="A10" s="9">
        <v>8</v>
      </c>
      <c r="B10" s="10" t="s">
        <v>28</v>
      </c>
      <c r="C10" s="9" t="s">
        <v>45</v>
      </c>
      <c r="D10" s="10" t="s">
        <v>379</v>
      </c>
      <c r="E10" s="11">
        <v>13000</v>
      </c>
      <c r="F10" s="3">
        <v>1</v>
      </c>
      <c r="G10" s="3">
        <f t="shared" si="0"/>
        <v>13000</v>
      </c>
      <c r="H10" s="3">
        <f t="shared" si="1"/>
        <v>11700</v>
      </c>
      <c r="I10" s="42"/>
    </row>
    <row r="11" spans="1:9" s="12" customFormat="1" ht="17.25" customHeight="1">
      <c r="A11" s="9">
        <v>9</v>
      </c>
      <c r="B11" s="10" t="s">
        <v>378</v>
      </c>
      <c r="C11" s="9" t="s">
        <v>377</v>
      </c>
      <c r="D11" s="10" t="s">
        <v>376</v>
      </c>
      <c r="E11" s="11">
        <v>13000</v>
      </c>
      <c r="F11" s="3">
        <v>1</v>
      </c>
      <c r="G11" s="3">
        <f t="shared" si="0"/>
        <v>13000</v>
      </c>
      <c r="H11" s="3">
        <f t="shared" si="1"/>
        <v>11700</v>
      </c>
      <c r="I11" s="42"/>
    </row>
    <row r="12" spans="1:9" s="12" customFormat="1" ht="17.25" customHeight="1">
      <c r="A12" s="9">
        <v>10</v>
      </c>
      <c r="B12" s="10" t="s">
        <v>375</v>
      </c>
      <c r="C12" s="9" t="s">
        <v>374</v>
      </c>
      <c r="D12" s="10" t="s">
        <v>373</v>
      </c>
      <c r="E12" s="11">
        <v>14000</v>
      </c>
      <c r="F12" s="3">
        <v>1</v>
      </c>
      <c r="G12" s="3">
        <f t="shared" si="0"/>
        <v>14000</v>
      </c>
      <c r="H12" s="3">
        <f t="shared" si="1"/>
        <v>12600</v>
      </c>
      <c r="I12" s="42"/>
    </row>
    <row r="13" spans="1:9" s="12" customFormat="1" ht="17.25" customHeight="1">
      <c r="A13" s="9">
        <v>11</v>
      </c>
      <c r="B13" s="10" t="s">
        <v>372</v>
      </c>
      <c r="C13" s="9" t="s">
        <v>371</v>
      </c>
      <c r="D13" s="10" t="s">
        <v>370</v>
      </c>
      <c r="E13" s="11">
        <v>16800</v>
      </c>
      <c r="F13" s="3">
        <v>1</v>
      </c>
      <c r="G13" s="3">
        <f t="shared" si="0"/>
        <v>16800</v>
      </c>
      <c r="H13" s="3">
        <f t="shared" si="1"/>
        <v>15120</v>
      </c>
      <c r="I13" s="4"/>
    </row>
    <row r="14" spans="1:9" s="12" customFormat="1" ht="17.25" customHeight="1">
      <c r="A14" s="9">
        <v>12</v>
      </c>
      <c r="B14" s="10" t="s">
        <v>369</v>
      </c>
      <c r="C14" s="9" t="s">
        <v>368</v>
      </c>
      <c r="D14" s="10" t="s">
        <v>367</v>
      </c>
      <c r="E14" s="11">
        <v>12500</v>
      </c>
      <c r="F14" s="3">
        <v>1</v>
      </c>
      <c r="G14" s="3">
        <f t="shared" si="0"/>
        <v>12500</v>
      </c>
      <c r="H14" s="3">
        <f t="shared" si="1"/>
        <v>11250</v>
      </c>
      <c r="I14" s="4"/>
    </row>
    <row r="15" spans="1:9" s="12" customFormat="1" ht="17.25" customHeight="1">
      <c r="A15" s="9">
        <v>13</v>
      </c>
      <c r="B15" s="10" t="s">
        <v>366</v>
      </c>
      <c r="C15" s="33" t="s">
        <v>365</v>
      </c>
      <c r="D15" s="9" t="s">
        <v>364</v>
      </c>
      <c r="E15" s="11">
        <v>17000</v>
      </c>
      <c r="F15" s="3">
        <v>1</v>
      </c>
      <c r="G15" s="3">
        <f t="shared" si="0"/>
        <v>17000</v>
      </c>
      <c r="H15" s="3">
        <f t="shared" si="1"/>
        <v>15300</v>
      </c>
      <c r="I15" s="4"/>
    </row>
    <row r="16" spans="1:9" s="12" customFormat="1" ht="17.25" customHeight="1">
      <c r="A16" s="9">
        <v>14</v>
      </c>
      <c r="B16" s="10" t="s">
        <v>363</v>
      </c>
      <c r="C16" s="9" t="s">
        <v>212</v>
      </c>
      <c r="D16" s="10" t="s">
        <v>362</v>
      </c>
      <c r="E16" s="11">
        <v>12500</v>
      </c>
      <c r="F16" s="3">
        <v>1</v>
      </c>
      <c r="G16" s="3">
        <f t="shared" si="0"/>
        <v>12500</v>
      </c>
      <c r="H16" s="3">
        <f t="shared" si="1"/>
        <v>11250</v>
      </c>
      <c r="I16" s="4"/>
    </row>
    <row r="17" spans="1:9" s="12" customFormat="1" ht="17.25" customHeight="1">
      <c r="A17" s="9">
        <v>15</v>
      </c>
      <c r="B17" s="10" t="s">
        <v>361</v>
      </c>
      <c r="C17" s="9" t="s">
        <v>360</v>
      </c>
      <c r="D17" s="10" t="s">
        <v>359</v>
      </c>
      <c r="E17" s="11">
        <v>19800</v>
      </c>
      <c r="F17" s="3">
        <v>1</v>
      </c>
      <c r="G17" s="3">
        <f t="shared" si="0"/>
        <v>19800</v>
      </c>
      <c r="H17" s="3">
        <f t="shared" si="1"/>
        <v>17820</v>
      </c>
      <c r="I17" s="4"/>
    </row>
    <row r="18" spans="1:9" s="12" customFormat="1" ht="17.25" customHeight="1">
      <c r="A18" s="9">
        <v>16</v>
      </c>
      <c r="B18" s="10" t="s">
        <v>358</v>
      </c>
      <c r="C18" s="9" t="s">
        <v>357</v>
      </c>
      <c r="D18" s="10" t="s">
        <v>356</v>
      </c>
      <c r="E18" s="11">
        <v>14000</v>
      </c>
      <c r="F18" s="3">
        <v>1</v>
      </c>
      <c r="G18" s="3">
        <f t="shared" si="0"/>
        <v>14000</v>
      </c>
      <c r="H18" s="3">
        <f t="shared" si="1"/>
        <v>12600</v>
      </c>
      <c r="I18" s="4"/>
    </row>
    <row r="19" spans="1:9" s="12" customFormat="1" ht="17.25" customHeight="1">
      <c r="A19" s="9">
        <v>17</v>
      </c>
      <c r="B19" s="10" t="s">
        <v>458</v>
      </c>
      <c r="C19" s="9" t="s">
        <v>459</v>
      </c>
      <c r="D19" s="10" t="s">
        <v>460</v>
      </c>
      <c r="E19" s="11">
        <v>14000</v>
      </c>
      <c r="F19" s="3">
        <v>1</v>
      </c>
      <c r="G19" s="3">
        <f t="shared" si="0"/>
        <v>14000</v>
      </c>
      <c r="H19" s="3">
        <f t="shared" si="1"/>
        <v>12600</v>
      </c>
      <c r="I19" s="4"/>
    </row>
    <row r="20" spans="1:9" s="12" customFormat="1" ht="17.25" customHeight="1">
      <c r="A20" s="9">
        <v>18</v>
      </c>
      <c r="B20" s="10" t="s">
        <v>355</v>
      </c>
      <c r="C20" s="9" t="s">
        <v>354</v>
      </c>
      <c r="D20" s="10" t="s">
        <v>353</v>
      </c>
      <c r="E20" s="11">
        <v>13000</v>
      </c>
      <c r="F20" s="3">
        <v>1</v>
      </c>
      <c r="G20" s="3">
        <f t="shared" si="0"/>
        <v>13000</v>
      </c>
      <c r="H20" s="3">
        <f t="shared" si="1"/>
        <v>11700</v>
      </c>
      <c r="I20" s="4"/>
    </row>
    <row r="21" spans="1:9" s="12" customFormat="1" ht="17.25" customHeight="1">
      <c r="A21" s="9">
        <v>19</v>
      </c>
      <c r="B21" s="10" t="s">
        <v>352</v>
      </c>
      <c r="C21" s="9" t="s">
        <v>351</v>
      </c>
      <c r="D21" s="10" t="s">
        <v>350</v>
      </c>
      <c r="E21" s="11">
        <v>12000</v>
      </c>
      <c r="F21" s="3">
        <v>1</v>
      </c>
      <c r="G21" s="3">
        <f t="shared" si="0"/>
        <v>12000</v>
      </c>
      <c r="H21" s="3">
        <f t="shared" si="1"/>
        <v>10800</v>
      </c>
      <c r="I21" s="4"/>
    </row>
    <row r="22" spans="1:9" s="12" customFormat="1" ht="17.25" customHeight="1">
      <c r="A22" s="9">
        <v>20</v>
      </c>
      <c r="B22" s="10" t="s">
        <v>349</v>
      </c>
      <c r="C22" s="9" t="s">
        <v>343</v>
      </c>
      <c r="D22" s="10" t="s">
        <v>348</v>
      </c>
      <c r="E22" s="11">
        <v>12500</v>
      </c>
      <c r="F22" s="3">
        <v>1</v>
      </c>
      <c r="G22" s="3">
        <f t="shared" si="0"/>
        <v>12500</v>
      </c>
      <c r="H22" s="3">
        <f t="shared" si="1"/>
        <v>11250</v>
      </c>
      <c r="I22" s="4"/>
    </row>
    <row r="23" spans="1:9" s="12" customFormat="1" ht="17.25" customHeight="1">
      <c r="A23" s="9">
        <v>21</v>
      </c>
      <c r="B23" s="10" t="s">
        <v>347</v>
      </c>
      <c r="C23" s="9" t="s">
        <v>346</v>
      </c>
      <c r="D23" s="10" t="s">
        <v>345</v>
      </c>
      <c r="E23" s="11">
        <v>15000</v>
      </c>
      <c r="F23" s="3">
        <v>1</v>
      </c>
      <c r="G23" s="3">
        <f t="shared" si="0"/>
        <v>15000</v>
      </c>
      <c r="H23" s="3">
        <f t="shared" si="1"/>
        <v>13500</v>
      </c>
      <c r="I23" s="4"/>
    </row>
    <row r="24" spans="1:9" s="12" customFormat="1" ht="17.25" customHeight="1">
      <c r="A24" s="9">
        <v>22</v>
      </c>
      <c r="B24" s="10" t="s">
        <v>344</v>
      </c>
      <c r="C24" s="9" t="s">
        <v>343</v>
      </c>
      <c r="D24" s="10" t="s">
        <v>342</v>
      </c>
      <c r="E24" s="11">
        <v>11500</v>
      </c>
      <c r="F24" s="3">
        <v>1</v>
      </c>
      <c r="G24" s="3">
        <f t="shared" si="0"/>
        <v>11500</v>
      </c>
      <c r="H24" s="3">
        <f t="shared" si="1"/>
        <v>10350</v>
      </c>
      <c r="I24" s="4"/>
    </row>
    <row r="25" spans="1:9" s="12" customFormat="1" ht="17.25" customHeight="1">
      <c r="A25" s="9">
        <v>23</v>
      </c>
      <c r="B25" s="10" t="s">
        <v>341</v>
      </c>
      <c r="C25" s="9" t="s">
        <v>340</v>
      </c>
      <c r="D25" s="10" t="s">
        <v>339</v>
      </c>
      <c r="E25" s="11">
        <v>12000</v>
      </c>
      <c r="F25" s="3">
        <v>1</v>
      </c>
      <c r="G25" s="3">
        <f t="shared" si="0"/>
        <v>12000</v>
      </c>
      <c r="H25" s="3">
        <f t="shared" si="1"/>
        <v>10800</v>
      </c>
      <c r="I25" s="4"/>
    </row>
    <row r="26" spans="1:9" s="12" customFormat="1" ht="17.25" customHeight="1">
      <c r="A26" s="9">
        <v>24</v>
      </c>
      <c r="B26" s="10" t="s">
        <v>338</v>
      </c>
      <c r="C26" s="9" t="s">
        <v>106</v>
      </c>
      <c r="D26" s="10" t="s">
        <v>337</v>
      </c>
      <c r="E26" s="11">
        <v>10800</v>
      </c>
      <c r="F26" s="3">
        <v>1</v>
      </c>
      <c r="G26" s="3">
        <f t="shared" si="0"/>
        <v>10800</v>
      </c>
      <c r="H26" s="3">
        <f t="shared" si="1"/>
        <v>9720</v>
      </c>
      <c r="I26" s="4"/>
    </row>
    <row r="27" spans="1:9" s="12" customFormat="1" ht="17.25" customHeight="1">
      <c r="A27" s="9">
        <v>25</v>
      </c>
      <c r="B27" s="10" t="s">
        <v>336</v>
      </c>
      <c r="C27" s="9" t="s">
        <v>335</v>
      </c>
      <c r="D27" s="10" t="s">
        <v>334</v>
      </c>
      <c r="E27" s="11">
        <v>14500</v>
      </c>
      <c r="F27" s="3">
        <v>1</v>
      </c>
      <c r="G27" s="3">
        <f t="shared" si="0"/>
        <v>14500</v>
      </c>
      <c r="H27" s="3">
        <f t="shared" si="1"/>
        <v>13050</v>
      </c>
      <c r="I27" s="4"/>
    </row>
    <row r="28" spans="1:9" s="12" customFormat="1" ht="17.25" customHeight="1">
      <c r="A28" s="9">
        <v>26</v>
      </c>
      <c r="B28" s="10" t="s">
        <v>333</v>
      </c>
      <c r="C28" s="9" t="s">
        <v>332</v>
      </c>
      <c r="D28" s="10" t="s">
        <v>331</v>
      </c>
      <c r="E28" s="11">
        <v>14500</v>
      </c>
      <c r="F28" s="3">
        <v>1</v>
      </c>
      <c r="G28" s="3">
        <f t="shared" si="0"/>
        <v>14500</v>
      </c>
      <c r="H28" s="3">
        <f t="shared" si="1"/>
        <v>13050</v>
      </c>
      <c r="I28" s="4"/>
    </row>
    <row r="29" spans="1:9" s="12" customFormat="1" ht="17.25" customHeight="1">
      <c r="A29" s="9">
        <v>27</v>
      </c>
      <c r="B29" s="10" t="s">
        <v>330</v>
      </c>
      <c r="C29" s="9" t="s">
        <v>329</v>
      </c>
      <c r="D29" s="10" t="s">
        <v>328</v>
      </c>
      <c r="E29" s="11">
        <v>15000</v>
      </c>
      <c r="F29" s="3">
        <v>1</v>
      </c>
      <c r="G29" s="3">
        <f t="shared" si="0"/>
        <v>15000</v>
      </c>
      <c r="H29" s="3">
        <f t="shared" si="1"/>
        <v>13500</v>
      </c>
      <c r="I29" s="4"/>
    </row>
    <row r="30" spans="1:9" s="12" customFormat="1" ht="17.25" customHeight="1">
      <c r="A30" s="9">
        <v>28</v>
      </c>
      <c r="B30" s="10" t="s">
        <v>327</v>
      </c>
      <c r="C30" s="9" t="s">
        <v>326</v>
      </c>
      <c r="D30" s="10" t="s">
        <v>325</v>
      </c>
      <c r="E30" s="11">
        <v>14000</v>
      </c>
      <c r="F30" s="3">
        <v>1</v>
      </c>
      <c r="G30" s="3">
        <f t="shared" si="0"/>
        <v>14000</v>
      </c>
      <c r="H30" s="3">
        <f t="shared" si="1"/>
        <v>12600</v>
      </c>
      <c r="I30" s="4"/>
    </row>
    <row r="31" spans="1:9" s="12" customFormat="1" ht="17.25" customHeight="1">
      <c r="A31" s="9">
        <v>29</v>
      </c>
      <c r="B31" s="10" t="s">
        <v>324</v>
      </c>
      <c r="C31" s="9" t="s">
        <v>323</v>
      </c>
      <c r="D31" s="10" t="s">
        <v>322</v>
      </c>
      <c r="E31" s="11">
        <v>14000</v>
      </c>
      <c r="F31" s="3">
        <v>1</v>
      </c>
      <c r="G31" s="3">
        <f t="shared" si="0"/>
        <v>14000</v>
      </c>
      <c r="H31" s="3">
        <f t="shared" si="1"/>
        <v>12600</v>
      </c>
      <c r="I31" s="4"/>
    </row>
    <row r="32" spans="1:9" s="12" customFormat="1" ht="17.25" customHeight="1">
      <c r="A32" s="9">
        <v>30</v>
      </c>
      <c r="B32" s="10" t="s">
        <v>321</v>
      </c>
      <c r="C32" s="9" t="s">
        <v>320</v>
      </c>
      <c r="D32" s="10" t="s">
        <v>319</v>
      </c>
      <c r="E32" s="11">
        <v>14000</v>
      </c>
      <c r="F32" s="3">
        <v>1</v>
      </c>
      <c r="G32" s="3">
        <f t="shared" si="0"/>
        <v>14000</v>
      </c>
      <c r="H32" s="3">
        <f t="shared" si="1"/>
        <v>12600</v>
      </c>
      <c r="I32" s="4"/>
    </row>
    <row r="33" spans="1:9" s="12" customFormat="1" ht="17.25" customHeight="1">
      <c r="A33" s="5"/>
      <c r="B33" s="8" t="s">
        <v>318</v>
      </c>
      <c r="C33" s="22"/>
      <c r="D33" s="5"/>
      <c r="E33" s="6"/>
      <c r="F33" s="6">
        <f>SUM(F3:F32)</f>
        <v>30</v>
      </c>
      <c r="G33" s="6">
        <f>SUM(G3:G32)</f>
        <v>420400</v>
      </c>
      <c r="H33" s="6">
        <f>SUM(H3:H32)</f>
        <v>378360</v>
      </c>
      <c r="I33" s="5"/>
    </row>
    <row r="34" spans="1:9" s="12" customFormat="1" ht="17.25" customHeight="1">
      <c r="A34"/>
      <c r="B34"/>
      <c r="C34" s="17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7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7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7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7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7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7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7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7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7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7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7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7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7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7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7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7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7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7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7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7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7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7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7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7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7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7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7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7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7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7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7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7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7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7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7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7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7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7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7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7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7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7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7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7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7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7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7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7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7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7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7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7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7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7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7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7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7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7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7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7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7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7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7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7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7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7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7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7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7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7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7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7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7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7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7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7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7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7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7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7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7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7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7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7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7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7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7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7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7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7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7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7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7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7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7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7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7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7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7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7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7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7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7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7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7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7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7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7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7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7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7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7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7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7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7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7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7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7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7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7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7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7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7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7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7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7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7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7"/>
      <c r="D162"/>
      <c r="E162" s="7"/>
      <c r="F162" s="7"/>
      <c r="G162" s="7"/>
      <c r="H162" s="7"/>
      <c r="I162"/>
    </row>
    <row r="163" spans="1:11" s="12" customFormat="1" ht="17.25" customHeight="1">
      <c r="A163"/>
      <c r="B163"/>
      <c r="C163" s="17"/>
      <c r="D163"/>
      <c r="E163" s="7"/>
      <c r="F163" s="7"/>
      <c r="G163" s="7"/>
      <c r="H163" s="7"/>
      <c r="I163"/>
    </row>
    <row r="164" spans="1:11" s="12" customFormat="1" ht="17.25" customHeight="1">
      <c r="A164"/>
      <c r="B164"/>
      <c r="C164" s="17"/>
      <c r="D164"/>
      <c r="E164" s="7"/>
      <c r="F164" s="7"/>
      <c r="G164" s="7"/>
      <c r="H164" s="7"/>
      <c r="I164"/>
    </row>
    <row r="165" spans="1:11" s="12" customFormat="1" ht="17.25" customHeight="1">
      <c r="A165"/>
      <c r="B165"/>
      <c r="C165" s="17"/>
      <c r="D165"/>
      <c r="E165" s="7"/>
      <c r="F165" s="7"/>
      <c r="G165" s="7"/>
      <c r="H165" s="7"/>
      <c r="I165"/>
    </row>
    <row r="166" spans="1:11" s="12" customFormat="1" ht="17.25" customHeight="1">
      <c r="A166"/>
      <c r="B166"/>
      <c r="C166" s="17"/>
      <c r="D166"/>
      <c r="E166" s="7"/>
      <c r="F166" s="7"/>
      <c r="G166" s="7"/>
      <c r="H166" s="7"/>
      <c r="I166"/>
    </row>
    <row r="167" spans="1:11" s="12" customFormat="1" ht="17.25" customHeight="1">
      <c r="A167"/>
      <c r="B167"/>
      <c r="C167" s="17"/>
      <c r="D167"/>
      <c r="E167" s="7"/>
      <c r="F167" s="7"/>
      <c r="G167" s="7"/>
      <c r="H167" s="7"/>
      <c r="I167"/>
    </row>
    <row r="168" spans="1:11" s="12" customFormat="1" ht="17.25" customHeight="1">
      <c r="A168"/>
      <c r="B168"/>
      <c r="C168" s="17"/>
      <c r="D168"/>
      <c r="E168" s="7"/>
      <c r="F168" s="7"/>
      <c r="G168" s="7"/>
      <c r="H168" s="7"/>
      <c r="I168"/>
    </row>
    <row r="169" spans="1:11" s="12" customFormat="1" ht="17.25" customHeight="1">
      <c r="A169"/>
      <c r="B169"/>
      <c r="C169" s="17"/>
      <c r="D169"/>
      <c r="E169" s="7"/>
      <c r="F169" s="7"/>
      <c r="G169" s="7"/>
      <c r="H169" s="7"/>
      <c r="I169"/>
    </row>
    <row r="170" spans="1:11" s="12" customFormat="1" ht="17.25" customHeight="1">
      <c r="A170"/>
      <c r="B170"/>
      <c r="C170" s="17"/>
      <c r="D170"/>
      <c r="E170" s="7"/>
      <c r="F170" s="7"/>
      <c r="G170" s="7"/>
      <c r="H170" s="7"/>
      <c r="I170"/>
    </row>
    <row r="171" spans="1:11" s="12" customFormat="1" ht="17.25" customHeight="1">
      <c r="A171"/>
      <c r="B171"/>
      <c r="C171" s="17"/>
      <c r="D171"/>
      <c r="E171" s="7"/>
      <c r="F171" s="7"/>
      <c r="G171" s="7"/>
      <c r="H171" s="7"/>
      <c r="I171"/>
    </row>
    <row r="172" spans="1:11" s="12" customFormat="1" ht="17.25" customHeight="1">
      <c r="A172"/>
      <c r="B172"/>
      <c r="C172" s="17"/>
      <c r="D172"/>
      <c r="E172" s="7"/>
      <c r="F172" s="7"/>
      <c r="G172" s="7"/>
      <c r="H172" s="7"/>
      <c r="I172"/>
    </row>
    <row r="173" spans="1:11" ht="26.25" customHeight="1">
      <c r="J173" s="14"/>
      <c r="K173" s="13"/>
    </row>
    <row r="174" spans="1:11">
      <c r="J174" s="14"/>
    </row>
  </sheetData>
  <autoFilter ref="A2:I23" xr:uid="{00000000-0009-0000-0000-000005000000}"/>
  <mergeCells count="2">
    <mergeCell ref="A1:I1"/>
    <mergeCell ref="I3:I12"/>
  </mergeCells>
  <phoneticPr fontId="3" type="noConversion"/>
  <pageMargins left="0.15748031496062992" right="0.23622047244094491" top="0.74803149606299213" bottom="0.38" header="0.31496062992125984" footer="0.15"/>
  <pageSetup paperSize="9" scale="85" orientation="portrait" r:id="rId1"/>
  <headerFooter>
    <oddFooter>&amp;N페이지 중 &amp;P페이지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4"/>
  <sheetViews>
    <sheetView workbookViewId="0">
      <selection activeCell="B31" sqref="B31"/>
    </sheetView>
  </sheetViews>
  <sheetFormatPr defaultRowHeight="14.4"/>
  <cols>
    <col min="1" max="1" width="4.69921875" bestFit="1" customWidth="1"/>
    <col min="2" max="2" width="35.59765625" customWidth="1"/>
    <col min="3" max="3" width="12" style="17" customWidth="1"/>
    <col min="4" max="4" width="11" customWidth="1"/>
    <col min="5" max="5" width="8.59765625" style="7" customWidth="1"/>
    <col min="6" max="6" width="4.69921875" style="7" customWidth="1"/>
    <col min="7" max="8" width="9" style="7" customWidth="1"/>
    <col min="9" max="9" width="8" customWidth="1"/>
    <col min="10" max="11" width="11.59765625" bestFit="1" customWidth="1"/>
  </cols>
  <sheetData>
    <row r="1" spans="1:9" ht="39.75" customHeight="1">
      <c r="A1" s="35" t="s">
        <v>434</v>
      </c>
      <c r="B1" s="35"/>
      <c r="C1" s="35"/>
      <c r="D1" s="35"/>
      <c r="E1" s="35"/>
      <c r="F1" s="35"/>
      <c r="G1" s="35"/>
      <c r="H1" s="35"/>
      <c r="I1" s="35"/>
    </row>
    <row r="2" spans="1:9" ht="17.25" customHeight="1">
      <c r="A2" s="1" t="s">
        <v>0</v>
      </c>
      <c r="B2" s="1" t="s">
        <v>433</v>
      </c>
      <c r="C2" s="1" t="s">
        <v>432</v>
      </c>
      <c r="D2" s="1" t="s">
        <v>431</v>
      </c>
      <c r="E2" s="2" t="s">
        <v>4</v>
      </c>
      <c r="F2" s="2" t="s">
        <v>5</v>
      </c>
      <c r="G2" s="2" t="s">
        <v>245</v>
      </c>
      <c r="H2" s="2" t="s">
        <v>430</v>
      </c>
      <c r="I2" s="1" t="s">
        <v>429</v>
      </c>
    </row>
    <row r="3" spans="1:9" s="12" customFormat="1" ht="17.25" customHeight="1">
      <c r="A3" s="9">
        <v>1</v>
      </c>
      <c r="B3" s="10" t="s">
        <v>428</v>
      </c>
      <c r="C3" s="9" t="s">
        <v>89</v>
      </c>
      <c r="D3" s="10" t="s">
        <v>427</v>
      </c>
      <c r="E3" s="11">
        <v>67000</v>
      </c>
      <c r="F3" s="3">
        <v>1</v>
      </c>
      <c r="G3" s="3">
        <f t="shared" ref="G3:G12" si="0">E3*F3</f>
        <v>67000</v>
      </c>
      <c r="H3" s="3">
        <f t="shared" ref="H3:H12" si="1">G3*0.9</f>
        <v>60300</v>
      </c>
      <c r="I3" s="4"/>
    </row>
    <row r="4" spans="1:9" s="12" customFormat="1" ht="17.25" customHeight="1">
      <c r="A4" s="9">
        <v>2</v>
      </c>
      <c r="B4" s="10" t="s">
        <v>426</v>
      </c>
      <c r="C4" s="9" t="s">
        <v>425</v>
      </c>
      <c r="D4" s="10" t="s">
        <v>424</v>
      </c>
      <c r="E4" s="11">
        <v>38800</v>
      </c>
      <c r="F4" s="3">
        <v>1</v>
      </c>
      <c r="G4" s="3">
        <f t="shared" si="0"/>
        <v>38800</v>
      </c>
      <c r="H4" s="3">
        <f t="shared" si="1"/>
        <v>34920</v>
      </c>
      <c r="I4" s="4"/>
    </row>
    <row r="5" spans="1:9" s="12" customFormat="1" ht="17.25" customHeight="1">
      <c r="A5" s="9">
        <v>3</v>
      </c>
      <c r="B5" s="10" t="s">
        <v>423</v>
      </c>
      <c r="C5" s="9" t="s">
        <v>106</v>
      </c>
      <c r="D5" s="10" t="s">
        <v>422</v>
      </c>
      <c r="E5" s="11">
        <v>15000</v>
      </c>
      <c r="F5" s="3">
        <v>1</v>
      </c>
      <c r="G5" s="3">
        <f t="shared" si="0"/>
        <v>15000</v>
      </c>
      <c r="H5" s="3">
        <f t="shared" si="1"/>
        <v>13500</v>
      </c>
      <c r="I5" s="4"/>
    </row>
    <row r="6" spans="1:9" s="12" customFormat="1" ht="17.25" customHeight="1">
      <c r="A6" s="9">
        <v>4</v>
      </c>
      <c r="B6" s="10" t="s">
        <v>421</v>
      </c>
      <c r="C6" s="9" t="s">
        <v>420</v>
      </c>
      <c r="D6" s="10" t="s">
        <v>419</v>
      </c>
      <c r="E6" s="11">
        <v>21000</v>
      </c>
      <c r="F6" s="3">
        <v>1</v>
      </c>
      <c r="G6" s="3">
        <f t="shared" si="0"/>
        <v>21000</v>
      </c>
      <c r="H6" s="3">
        <f t="shared" si="1"/>
        <v>18900</v>
      </c>
      <c r="I6" s="4"/>
    </row>
    <row r="7" spans="1:9" s="12" customFormat="1" ht="17.25" customHeight="1">
      <c r="A7" s="9">
        <v>5</v>
      </c>
      <c r="B7" s="10" t="s">
        <v>418</v>
      </c>
      <c r="C7" s="9" t="s">
        <v>417</v>
      </c>
      <c r="D7" s="10" t="s">
        <v>416</v>
      </c>
      <c r="E7" s="11">
        <v>17000</v>
      </c>
      <c r="F7" s="3">
        <v>1</v>
      </c>
      <c r="G7" s="3">
        <f t="shared" si="0"/>
        <v>17000</v>
      </c>
      <c r="H7" s="3">
        <f t="shared" si="1"/>
        <v>15300</v>
      </c>
      <c r="I7" s="4"/>
    </row>
    <row r="8" spans="1:9" s="12" customFormat="1" ht="17.25" customHeight="1">
      <c r="A8" s="9">
        <v>6</v>
      </c>
      <c r="B8" s="10" t="s">
        <v>455</v>
      </c>
      <c r="C8" s="9" t="s">
        <v>456</v>
      </c>
      <c r="D8" s="10" t="s">
        <v>457</v>
      </c>
      <c r="E8" s="11">
        <v>16500</v>
      </c>
      <c r="F8" s="3">
        <v>1</v>
      </c>
      <c r="G8" s="3">
        <f t="shared" si="0"/>
        <v>16500</v>
      </c>
      <c r="H8" s="3">
        <f t="shared" si="1"/>
        <v>14850</v>
      </c>
      <c r="I8" s="4"/>
    </row>
    <row r="9" spans="1:9" s="12" customFormat="1" ht="17.25" customHeight="1">
      <c r="A9" s="9">
        <v>7</v>
      </c>
      <c r="B9" s="10" t="s">
        <v>415</v>
      </c>
      <c r="C9" s="9" t="s">
        <v>414</v>
      </c>
      <c r="D9" s="10" t="s">
        <v>413</v>
      </c>
      <c r="E9" s="11">
        <v>27800</v>
      </c>
      <c r="F9" s="3">
        <v>1</v>
      </c>
      <c r="G9" s="3">
        <f t="shared" si="0"/>
        <v>27800</v>
      </c>
      <c r="H9" s="3">
        <f t="shared" si="1"/>
        <v>25020</v>
      </c>
      <c r="I9" s="4"/>
    </row>
    <row r="10" spans="1:9" s="12" customFormat="1" ht="17.25" customHeight="1">
      <c r="A10" s="9">
        <v>8</v>
      </c>
      <c r="B10" s="10" t="s">
        <v>412</v>
      </c>
      <c r="C10" s="9" t="s">
        <v>411</v>
      </c>
      <c r="D10" s="10" t="s">
        <v>410</v>
      </c>
      <c r="E10" s="11">
        <v>20000</v>
      </c>
      <c r="F10" s="3">
        <v>1</v>
      </c>
      <c r="G10" s="3">
        <f t="shared" si="0"/>
        <v>20000</v>
      </c>
      <c r="H10" s="3">
        <f t="shared" si="1"/>
        <v>18000</v>
      </c>
      <c r="I10" s="4"/>
    </row>
    <row r="11" spans="1:9" s="12" customFormat="1" ht="17.25" customHeight="1">
      <c r="A11" s="9">
        <v>9</v>
      </c>
      <c r="B11" s="10" t="s">
        <v>409</v>
      </c>
      <c r="C11" s="9" t="s">
        <v>408</v>
      </c>
      <c r="D11" s="10" t="s">
        <v>407</v>
      </c>
      <c r="E11" s="11">
        <v>12000</v>
      </c>
      <c r="F11" s="3">
        <v>1</v>
      </c>
      <c r="G11" s="3">
        <f t="shared" si="0"/>
        <v>12000</v>
      </c>
      <c r="H11" s="3">
        <f t="shared" si="1"/>
        <v>10800</v>
      </c>
      <c r="I11" s="4"/>
    </row>
    <row r="12" spans="1:9" s="12" customFormat="1" ht="17.25" customHeight="1">
      <c r="A12" s="9">
        <v>10</v>
      </c>
      <c r="B12" s="10" t="s">
        <v>406</v>
      </c>
      <c r="C12" s="9" t="s">
        <v>405</v>
      </c>
      <c r="D12" s="10" t="s">
        <v>404</v>
      </c>
      <c r="E12" s="11">
        <v>18000</v>
      </c>
      <c r="F12" s="3">
        <v>1</v>
      </c>
      <c r="G12" s="3">
        <f t="shared" si="0"/>
        <v>18000</v>
      </c>
      <c r="H12" s="3">
        <f t="shared" si="1"/>
        <v>16200</v>
      </c>
      <c r="I12" s="4"/>
    </row>
    <row r="13" spans="1:9" s="12" customFormat="1" ht="17.25" customHeight="1">
      <c r="A13" s="5"/>
      <c r="B13" s="8" t="s">
        <v>181</v>
      </c>
      <c r="C13" s="22"/>
      <c r="D13" s="5"/>
      <c r="E13" s="6"/>
      <c r="F13" s="6">
        <f>SUM(F3:F12)</f>
        <v>10</v>
      </c>
      <c r="G13" s="6">
        <f>SUM(G3:G12)</f>
        <v>253100</v>
      </c>
      <c r="H13" s="6">
        <f>SUM(H3:H12)</f>
        <v>227790</v>
      </c>
      <c r="I13" s="5"/>
    </row>
    <row r="14" spans="1:9" s="12" customFormat="1" ht="17.25" customHeight="1">
      <c r="A14"/>
      <c r="B14"/>
      <c r="C14" s="17"/>
      <c r="D14"/>
      <c r="E14" s="7"/>
      <c r="F14" s="7"/>
      <c r="G14" s="7"/>
      <c r="H14" s="7"/>
      <c r="I14"/>
    </row>
    <row r="15" spans="1:9" s="12" customFormat="1" ht="17.25" customHeight="1">
      <c r="A15"/>
      <c r="B15"/>
      <c r="C15" s="17"/>
      <c r="D15"/>
      <c r="E15" s="7"/>
      <c r="F15" s="7"/>
      <c r="G15" s="7"/>
      <c r="H15" s="7"/>
      <c r="I15"/>
    </row>
    <row r="16" spans="1:9" s="12" customFormat="1" ht="17.25" customHeight="1">
      <c r="A16"/>
      <c r="B16"/>
      <c r="C16" s="17"/>
      <c r="D16"/>
      <c r="E16" s="7"/>
      <c r="F16" s="7"/>
      <c r="G16" s="7"/>
      <c r="H16" s="7"/>
      <c r="I16"/>
    </row>
    <row r="17" spans="1:9" s="12" customFormat="1" ht="17.25" customHeight="1">
      <c r="A17"/>
      <c r="B17"/>
      <c r="C17" s="17"/>
      <c r="D17"/>
      <c r="E17" s="7"/>
      <c r="F17" s="7"/>
      <c r="G17" s="7"/>
      <c r="H17" s="7"/>
      <c r="I17"/>
    </row>
    <row r="18" spans="1:9" s="12" customFormat="1" ht="17.25" customHeight="1">
      <c r="A18"/>
      <c r="B18"/>
      <c r="C18" s="17"/>
      <c r="D18"/>
      <c r="E18" s="7"/>
      <c r="F18" s="7"/>
      <c r="G18" s="7"/>
      <c r="H18" s="7"/>
      <c r="I18"/>
    </row>
    <row r="19" spans="1:9" s="12" customFormat="1" ht="17.25" customHeight="1">
      <c r="A19"/>
      <c r="B19"/>
      <c r="C19" s="17"/>
      <c r="D19"/>
      <c r="E19" s="7"/>
      <c r="F19" s="7"/>
      <c r="G19" s="7"/>
      <c r="H19" s="7"/>
      <c r="I19"/>
    </row>
    <row r="20" spans="1:9" s="12" customFormat="1" ht="17.25" customHeight="1">
      <c r="A20"/>
      <c r="B20"/>
      <c r="C20" s="17"/>
      <c r="D20"/>
      <c r="E20" s="7"/>
      <c r="F20" s="7"/>
      <c r="G20" s="7"/>
      <c r="H20" s="7"/>
      <c r="I20"/>
    </row>
    <row r="21" spans="1:9" s="12" customFormat="1" ht="17.25" customHeight="1">
      <c r="A21"/>
      <c r="B21"/>
      <c r="C21" s="17"/>
      <c r="D21"/>
      <c r="E21" s="7"/>
      <c r="F21" s="7"/>
      <c r="G21" s="7"/>
      <c r="H21" s="7"/>
      <c r="I21"/>
    </row>
    <row r="22" spans="1:9" s="12" customFormat="1" ht="17.25" customHeight="1">
      <c r="A22"/>
      <c r="B22"/>
      <c r="C22" s="17"/>
      <c r="D22"/>
      <c r="E22" s="7"/>
      <c r="F22" s="7"/>
      <c r="G22" s="7"/>
      <c r="H22" s="7"/>
      <c r="I22"/>
    </row>
    <row r="23" spans="1:9" s="12" customFormat="1" ht="17.25" customHeight="1">
      <c r="A23"/>
      <c r="B23"/>
      <c r="C23" s="17"/>
      <c r="D23"/>
      <c r="E23" s="7"/>
      <c r="F23" s="7"/>
      <c r="G23" s="7"/>
      <c r="H23" s="7"/>
      <c r="I23"/>
    </row>
    <row r="24" spans="1:9" s="12" customFormat="1" ht="17.25" customHeight="1">
      <c r="A24"/>
      <c r="B24"/>
      <c r="C24" s="17"/>
      <c r="D24"/>
      <c r="E24" s="7"/>
      <c r="F24" s="7"/>
      <c r="G24" s="7"/>
      <c r="H24" s="7"/>
      <c r="I24"/>
    </row>
    <row r="25" spans="1:9" s="12" customFormat="1" ht="17.25" customHeight="1">
      <c r="A25"/>
      <c r="B25"/>
      <c r="C25" s="17"/>
      <c r="D25"/>
      <c r="E25" s="7"/>
      <c r="F25" s="7"/>
      <c r="G25" s="7"/>
      <c r="H25" s="7"/>
      <c r="I25"/>
    </row>
    <row r="26" spans="1:9" s="12" customFormat="1" ht="17.25" customHeight="1">
      <c r="A26"/>
      <c r="B26"/>
      <c r="C26" s="17"/>
      <c r="D26"/>
      <c r="E26" s="7"/>
      <c r="F26" s="7"/>
      <c r="G26" s="7"/>
      <c r="H26" s="7"/>
      <c r="I26"/>
    </row>
    <row r="27" spans="1:9" s="12" customFormat="1" ht="17.25" customHeight="1">
      <c r="A27"/>
      <c r="B27"/>
      <c r="C27" s="17"/>
      <c r="D27"/>
      <c r="E27" s="7"/>
      <c r="F27" s="7"/>
      <c r="G27" s="7"/>
      <c r="H27" s="7"/>
      <c r="I27"/>
    </row>
    <row r="28" spans="1:9" s="12" customFormat="1" ht="17.25" customHeight="1">
      <c r="A28"/>
      <c r="B28"/>
      <c r="C28" s="17"/>
      <c r="D28"/>
      <c r="E28" s="7"/>
      <c r="F28" s="7"/>
      <c r="G28" s="7"/>
      <c r="H28" s="7"/>
      <c r="I28"/>
    </row>
    <row r="29" spans="1:9" s="12" customFormat="1" ht="17.25" customHeight="1">
      <c r="A29"/>
      <c r="B29"/>
      <c r="C29" s="17"/>
      <c r="D29"/>
      <c r="E29" s="7"/>
      <c r="F29" s="7"/>
      <c r="G29" s="7"/>
      <c r="H29" s="7"/>
      <c r="I29"/>
    </row>
    <row r="30" spans="1:9" s="12" customFormat="1" ht="17.25" customHeight="1">
      <c r="A30"/>
      <c r="B30"/>
      <c r="C30" s="17"/>
      <c r="D30"/>
      <c r="E30" s="7"/>
      <c r="F30" s="7"/>
      <c r="G30" s="7"/>
      <c r="H30" s="7"/>
      <c r="I30"/>
    </row>
    <row r="31" spans="1:9" s="12" customFormat="1" ht="17.25" customHeight="1">
      <c r="A31"/>
      <c r="B31"/>
      <c r="C31" s="17"/>
      <c r="D31"/>
      <c r="E31" s="7"/>
      <c r="F31" s="7"/>
      <c r="G31" s="7"/>
      <c r="H31" s="7"/>
      <c r="I31"/>
    </row>
    <row r="32" spans="1:9" s="12" customFormat="1" ht="17.25" customHeight="1">
      <c r="A32"/>
      <c r="B32"/>
      <c r="C32" s="17"/>
      <c r="D32"/>
      <c r="E32" s="7"/>
      <c r="F32" s="7"/>
      <c r="G32" s="7"/>
      <c r="H32" s="7"/>
      <c r="I32"/>
    </row>
    <row r="33" spans="1:9" s="12" customFormat="1" ht="17.25" customHeight="1">
      <c r="A33"/>
      <c r="B33"/>
      <c r="C33" s="17"/>
      <c r="D33"/>
      <c r="E33" s="7"/>
      <c r="F33" s="7"/>
      <c r="G33" s="7"/>
      <c r="H33" s="7"/>
      <c r="I33"/>
    </row>
    <row r="34" spans="1:9" s="12" customFormat="1" ht="17.25" customHeight="1">
      <c r="A34"/>
      <c r="B34"/>
      <c r="C34" s="17"/>
      <c r="D34"/>
      <c r="E34" s="7"/>
      <c r="F34" s="7"/>
      <c r="G34" s="7"/>
      <c r="H34" s="7"/>
      <c r="I34"/>
    </row>
    <row r="35" spans="1:9" s="12" customFormat="1" ht="17.25" customHeight="1">
      <c r="A35"/>
      <c r="B35"/>
      <c r="C35" s="17"/>
      <c r="D35"/>
      <c r="E35" s="7"/>
      <c r="F35" s="7"/>
      <c r="G35" s="7"/>
      <c r="H35" s="7"/>
      <c r="I35"/>
    </row>
    <row r="36" spans="1:9" s="12" customFormat="1" ht="17.25" customHeight="1">
      <c r="A36"/>
      <c r="B36"/>
      <c r="C36" s="17"/>
      <c r="D36"/>
      <c r="E36" s="7"/>
      <c r="F36" s="7"/>
      <c r="G36" s="7"/>
      <c r="H36" s="7"/>
      <c r="I36"/>
    </row>
    <row r="37" spans="1:9" s="12" customFormat="1" ht="17.25" customHeight="1">
      <c r="A37"/>
      <c r="B37"/>
      <c r="C37" s="17"/>
      <c r="D37"/>
      <c r="E37" s="7"/>
      <c r="F37" s="7"/>
      <c r="G37" s="7"/>
      <c r="H37" s="7"/>
      <c r="I37"/>
    </row>
    <row r="38" spans="1:9" s="12" customFormat="1" ht="17.25" customHeight="1">
      <c r="A38"/>
      <c r="B38"/>
      <c r="C38" s="17"/>
      <c r="D38"/>
      <c r="E38" s="7"/>
      <c r="F38" s="7"/>
      <c r="G38" s="7"/>
      <c r="H38" s="7"/>
      <c r="I38"/>
    </row>
    <row r="39" spans="1:9" s="12" customFormat="1" ht="17.25" customHeight="1">
      <c r="A39"/>
      <c r="B39"/>
      <c r="C39" s="17"/>
      <c r="D39"/>
      <c r="E39" s="7"/>
      <c r="F39" s="7"/>
      <c r="G39" s="7"/>
      <c r="H39" s="7"/>
      <c r="I39"/>
    </row>
    <row r="40" spans="1:9" s="12" customFormat="1" ht="17.25" customHeight="1">
      <c r="A40"/>
      <c r="B40"/>
      <c r="C40" s="17"/>
      <c r="D40"/>
      <c r="E40" s="7"/>
      <c r="F40" s="7"/>
      <c r="G40" s="7"/>
      <c r="H40" s="7"/>
      <c r="I40"/>
    </row>
    <row r="41" spans="1:9" s="12" customFormat="1" ht="17.25" customHeight="1">
      <c r="A41"/>
      <c r="B41"/>
      <c r="C41" s="17"/>
      <c r="D41"/>
      <c r="E41" s="7"/>
      <c r="F41" s="7"/>
      <c r="G41" s="7"/>
      <c r="H41" s="7"/>
      <c r="I41"/>
    </row>
    <row r="42" spans="1:9" s="12" customFormat="1" ht="17.25" customHeight="1">
      <c r="A42"/>
      <c r="B42"/>
      <c r="C42" s="17"/>
      <c r="D42"/>
      <c r="E42" s="7"/>
      <c r="F42" s="7"/>
      <c r="G42" s="7"/>
      <c r="H42" s="7"/>
      <c r="I42"/>
    </row>
    <row r="43" spans="1:9" s="12" customFormat="1" ht="17.25" customHeight="1">
      <c r="A43"/>
      <c r="B43"/>
      <c r="C43" s="17"/>
      <c r="D43"/>
      <c r="E43" s="7"/>
      <c r="F43" s="7"/>
      <c r="G43" s="7"/>
      <c r="H43" s="7"/>
      <c r="I43"/>
    </row>
    <row r="44" spans="1:9" s="12" customFormat="1" ht="17.25" customHeight="1">
      <c r="A44"/>
      <c r="B44"/>
      <c r="C44" s="17"/>
      <c r="D44"/>
      <c r="E44" s="7"/>
      <c r="F44" s="7"/>
      <c r="G44" s="7"/>
      <c r="H44" s="7"/>
      <c r="I44"/>
    </row>
    <row r="45" spans="1:9" s="12" customFormat="1" ht="17.25" customHeight="1">
      <c r="A45"/>
      <c r="B45"/>
      <c r="C45" s="17"/>
      <c r="D45"/>
      <c r="E45" s="7"/>
      <c r="F45" s="7"/>
      <c r="G45" s="7"/>
      <c r="H45" s="7"/>
      <c r="I45"/>
    </row>
    <row r="46" spans="1:9" s="12" customFormat="1" ht="17.25" customHeight="1">
      <c r="A46"/>
      <c r="B46"/>
      <c r="C46" s="17"/>
      <c r="D46"/>
      <c r="E46" s="7"/>
      <c r="F46" s="7"/>
      <c r="G46" s="7"/>
      <c r="H46" s="7"/>
      <c r="I46"/>
    </row>
    <row r="47" spans="1:9" s="12" customFormat="1" ht="17.25" customHeight="1">
      <c r="A47"/>
      <c r="B47"/>
      <c r="C47" s="17"/>
      <c r="D47"/>
      <c r="E47" s="7"/>
      <c r="F47" s="7"/>
      <c r="G47" s="7"/>
      <c r="H47" s="7"/>
      <c r="I47"/>
    </row>
    <row r="48" spans="1:9" s="12" customFormat="1" ht="17.25" customHeight="1">
      <c r="A48"/>
      <c r="B48"/>
      <c r="C48" s="17"/>
      <c r="D48"/>
      <c r="E48" s="7"/>
      <c r="F48" s="7"/>
      <c r="G48" s="7"/>
      <c r="H48" s="7"/>
      <c r="I48"/>
    </row>
    <row r="49" spans="1:9" s="12" customFormat="1" ht="17.25" customHeight="1">
      <c r="A49"/>
      <c r="B49"/>
      <c r="C49" s="17"/>
      <c r="D49"/>
      <c r="E49" s="7"/>
      <c r="F49" s="7"/>
      <c r="G49" s="7"/>
      <c r="H49" s="7"/>
      <c r="I49"/>
    </row>
    <row r="50" spans="1:9" s="12" customFormat="1" ht="17.25" customHeight="1">
      <c r="A50"/>
      <c r="B50"/>
      <c r="C50" s="17"/>
      <c r="D50"/>
      <c r="E50" s="7"/>
      <c r="F50" s="7"/>
      <c r="G50" s="7"/>
      <c r="H50" s="7"/>
      <c r="I50"/>
    </row>
    <row r="51" spans="1:9" s="12" customFormat="1" ht="17.25" customHeight="1">
      <c r="A51"/>
      <c r="B51"/>
      <c r="C51" s="17"/>
      <c r="D51"/>
      <c r="E51" s="7"/>
      <c r="F51" s="7"/>
      <c r="G51" s="7"/>
      <c r="H51" s="7"/>
      <c r="I51"/>
    </row>
    <row r="52" spans="1:9" s="12" customFormat="1" ht="17.25" customHeight="1">
      <c r="A52"/>
      <c r="B52"/>
      <c r="C52" s="17"/>
      <c r="D52"/>
      <c r="E52" s="7"/>
      <c r="F52" s="7"/>
      <c r="G52" s="7"/>
      <c r="H52" s="7"/>
      <c r="I52"/>
    </row>
    <row r="53" spans="1:9" s="12" customFormat="1" ht="17.25" customHeight="1">
      <c r="A53"/>
      <c r="B53"/>
      <c r="C53" s="17"/>
      <c r="D53"/>
      <c r="E53" s="7"/>
      <c r="F53" s="7"/>
      <c r="G53" s="7"/>
      <c r="H53" s="7"/>
      <c r="I53"/>
    </row>
    <row r="54" spans="1:9" s="12" customFormat="1" ht="17.25" customHeight="1">
      <c r="A54"/>
      <c r="B54"/>
      <c r="C54" s="17"/>
      <c r="D54"/>
      <c r="E54" s="7"/>
      <c r="F54" s="7"/>
      <c r="G54" s="7"/>
      <c r="H54" s="7"/>
      <c r="I54"/>
    </row>
    <row r="55" spans="1:9" s="12" customFormat="1" ht="17.25" customHeight="1">
      <c r="A55"/>
      <c r="B55"/>
      <c r="C55" s="17"/>
      <c r="D55"/>
      <c r="E55" s="7"/>
      <c r="F55" s="7"/>
      <c r="G55" s="7"/>
      <c r="H55" s="7"/>
      <c r="I55"/>
    </row>
    <row r="56" spans="1:9" s="12" customFormat="1" ht="17.25" customHeight="1">
      <c r="A56"/>
      <c r="B56"/>
      <c r="C56" s="17"/>
      <c r="D56"/>
      <c r="E56" s="7"/>
      <c r="F56" s="7"/>
      <c r="G56" s="7"/>
      <c r="H56" s="7"/>
      <c r="I56"/>
    </row>
    <row r="57" spans="1:9" s="12" customFormat="1" ht="17.25" customHeight="1">
      <c r="A57"/>
      <c r="B57"/>
      <c r="C57" s="17"/>
      <c r="D57"/>
      <c r="E57" s="7"/>
      <c r="F57" s="7"/>
      <c r="G57" s="7"/>
      <c r="H57" s="7"/>
      <c r="I57"/>
    </row>
    <row r="58" spans="1:9" s="12" customFormat="1" ht="17.25" customHeight="1">
      <c r="A58"/>
      <c r="B58"/>
      <c r="C58" s="17"/>
      <c r="D58"/>
      <c r="E58" s="7"/>
      <c r="F58" s="7"/>
      <c r="G58" s="7"/>
      <c r="H58" s="7"/>
      <c r="I58"/>
    </row>
    <row r="59" spans="1:9" s="12" customFormat="1" ht="17.25" customHeight="1">
      <c r="A59"/>
      <c r="B59"/>
      <c r="C59" s="17"/>
      <c r="D59"/>
      <c r="E59" s="7"/>
      <c r="F59" s="7"/>
      <c r="G59" s="7"/>
      <c r="H59" s="7"/>
      <c r="I59"/>
    </row>
    <row r="60" spans="1:9" s="12" customFormat="1" ht="17.25" customHeight="1">
      <c r="A60"/>
      <c r="B60"/>
      <c r="C60" s="17"/>
      <c r="D60"/>
      <c r="E60" s="7"/>
      <c r="F60" s="7"/>
      <c r="G60" s="7"/>
      <c r="H60" s="7"/>
      <c r="I60"/>
    </row>
    <row r="61" spans="1:9" s="12" customFormat="1" ht="17.25" customHeight="1">
      <c r="A61"/>
      <c r="B61"/>
      <c r="C61" s="17"/>
      <c r="D61"/>
      <c r="E61" s="7"/>
      <c r="F61" s="7"/>
      <c r="G61" s="7"/>
      <c r="H61" s="7"/>
      <c r="I61"/>
    </row>
    <row r="62" spans="1:9" s="12" customFormat="1" ht="17.25" customHeight="1">
      <c r="A62"/>
      <c r="B62"/>
      <c r="C62" s="17"/>
      <c r="D62"/>
      <c r="E62" s="7"/>
      <c r="F62" s="7"/>
      <c r="G62" s="7"/>
      <c r="H62" s="7"/>
      <c r="I62"/>
    </row>
    <row r="63" spans="1:9" s="12" customFormat="1" ht="17.25" customHeight="1">
      <c r="A63"/>
      <c r="B63"/>
      <c r="C63" s="17"/>
      <c r="D63"/>
      <c r="E63" s="7"/>
      <c r="F63" s="7"/>
      <c r="G63" s="7"/>
      <c r="H63" s="7"/>
      <c r="I63"/>
    </row>
    <row r="64" spans="1:9" s="12" customFormat="1" ht="17.25" customHeight="1">
      <c r="A64"/>
      <c r="B64"/>
      <c r="C64" s="17"/>
      <c r="D64"/>
      <c r="E64" s="7"/>
      <c r="F64" s="7"/>
      <c r="G64" s="7"/>
      <c r="H64" s="7"/>
      <c r="I64"/>
    </row>
    <row r="65" spans="1:9" s="12" customFormat="1" ht="17.25" customHeight="1">
      <c r="A65"/>
      <c r="B65"/>
      <c r="C65" s="17"/>
      <c r="D65"/>
      <c r="E65" s="7"/>
      <c r="F65" s="7"/>
      <c r="G65" s="7"/>
      <c r="H65" s="7"/>
      <c r="I65"/>
    </row>
    <row r="66" spans="1:9" s="12" customFormat="1" ht="17.25" customHeight="1">
      <c r="A66"/>
      <c r="B66"/>
      <c r="C66" s="17"/>
      <c r="D66"/>
      <c r="E66" s="7"/>
      <c r="F66" s="7"/>
      <c r="G66" s="7"/>
      <c r="H66" s="7"/>
      <c r="I66"/>
    </row>
    <row r="67" spans="1:9" s="12" customFormat="1" ht="17.25" customHeight="1">
      <c r="A67"/>
      <c r="B67"/>
      <c r="C67" s="17"/>
      <c r="D67"/>
      <c r="E67" s="7"/>
      <c r="F67" s="7"/>
      <c r="G67" s="7"/>
      <c r="H67" s="7"/>
      <c r="I67"/>
    </row>
    <row r="68" spans="1:9" s="12" customFormat="1" ht="17.25" customHeight="1">
      <c r="A68"/>
      <c r="B68"/>
      <c r="C68" s="17"/>
      <c r="D68"/>
      <c r="E68" s="7"/>
      <c r="F68" s="7"/>
      <c r="G68" s="7"/>
      <c r="H68" s="7"/>
      <c r="I68"/>
    </row>
    <row r="69" spans="1:9" s="12" customFormat="1" ht="17.25" customHeight="1">
      <c r="A69"/>
      <c r="B69"/>
      <c r="C69" s="17"/>
      <c r="D69"/>
      <c r="E69" s="7"/>
      <c r="F69" s="7"/>
      <c r="G69" s="7"/>
      <c r="H69" s="7"/>
      <c r="I69"/>
    </row>
    <row r="70" spans="1:9" s="12" customFormat="1" ht="17.25" customHeight="1">
      <c r="A70"/>
      <c r="B70"/>
      <c r="C70" s="17"/>
      <c r="D70"/>
      <c r="E70" s="7"/>
      <c r="F70" s="7"/>
      <c r="G70" s="7"/>
      <c r="H70" s="7"/>
      <c r="I70"/>
    </row>
    <row r="71" spans="1:9" s="12" customFormat="1" ht="17.25" customHeight="1">
      <c r="A71"/>
      <c r="B71"/>
      <c r="C71" s="17"/>
      <c r="D71"/>
      <c r="E71" s="7"/>
      <c r="F71" s="7"/>
      <c r="G71" s="7"/>
      <c r="H71" s="7"/>
      <c r="I71"/>
    </row>
    <row r="72" spans="1:9" s="12" customFormat="1" ht="17.25" customHeight="1">
      <c r="A72"/>
      <c r="B72"/>
      <c r="C72" s="17"/>
      <c r="D72"/>
      <c r="E72" s="7"/>
      <c r="F72" s="7"/>
      <c r="G72" s="7"/>
      <c r="H72" s="7"/>
      <c r="I72"/>
    </row>
    <row r="73" spans="1:9" s="12" customFormat="1" ht="17.25" customHeight="1">
      <c r="A73"/>
      <c r="B73"/>
      <c r="C73" s="17"/>
      <c r="D73"/>
      <c r="E73" s="7"/>
      <c r="F73" s="7"/>
      <c r="G73" s="7"/>
      <c r="H73" s="7"/>
      <c r="I73"/>
    </row>
    <row r="74" spans="1:9" s="12" customFormat="1" ht="17.25" customHeight="1">
      <c r="A74"/>
      <c r="B74"/>
      <c r="C74" s="17"/>
      <c r="D74"/>
      <c r="E74" s="7"/>
      <c r="F74" s="7"/>
      <c r="G74" s="7"/>
      <c r="H74" s="7"/>
      <c r="I74"/>
    </row>
    <row r="75" spans="1:9" s="12" customFormat="1" ht="17.25" customHeight="1">
      <c r="A75"/>
      <c r="B75"/>
      <c r="C75" s="17"/>
      <c r="D75"/>
      <c r="E75" s="7"/>
      <c r="F75" s="7"/>
      <c r="G75" s="7"/>
      <c r="H75" s="7"/>
      <c r="I75"/>
    </row>
    <row r="76" spans="1:9" s="12" customFormat="1" ht="17.25" customHeight="1">
      <c r="A76"/>
      <c r="B76"/>
      <c r="C76" s="17"/>
      <c r="D76"/>
      <c r="E76" s="7"/>
      <c r="F76" s="7"/>
      <c r="G76" s="7"/>
      <c r="H76" s="7"/>
      <c r="I76"/>
    </row>
    <row r="77" spans="1:9" s="12" customFormat="1" ht="17.25" customHeight="1">
      <c r="A77"/>
      <c r="B77"/>
      <c r="C77" s="17"/>
      <c r="D77"/>
      <c r="E77" s="7"/>
      <c r="F77" s="7"/>
      <c r="G77" s="7"/>
      <c r="H77" s="7"/>
      <c r="I77"/>
    </row>
    <row r="78" spans="1:9" s="12" customFormat="1" ht="17.25" customHeight="1">
      <c r="A78"/>
      <c r="B78"/>
      <c r="C78" s="17"/>
      <c r="D78"/>
      <c r="E78" s="7"/>
      <c r="F78" s="7"/>
      <c r="G78" s="7"/>
      <c r="H78" s="7"/>
      <c r="I78"/>
    </row>
    <row r="79" spans="1:9" s="12" customFormat="1" ht="17.25" customHeight="1">
      <c r="A79"/>
      <c r="B79"/>
      <c r="C79" s="17"/>
      <c r="D79"/>
      <c r="E79" s="7"/>
      <c r="F79" s="7"/>
      <c r="G79" s="7"/>
      <c r="H79" s="7"/>
      <c r="I79"/>
    </row>
    <row r="80" spans="1:9" s="12" customFormat="1" ht="17.25" customHeight="1">
      <c r="A80"/>
      <c r="B80"/>
      <c r="C80" s="17"/>
      <c r="D80"/>
      <c r="E80" s="7"/>
      <c r="F80" s="7"/>
      <c r="G80" s="7"/>
      <c r="H80" s="7"/>
      <c r="I80"/>
    </row>
    <row r="81" spans="1:9" s="12" customFormat="1" ht="17.25" customHeight="1">
      <c r="A81"/>
      <c r="B81"/>
      <c r="C81" s="17"/>
      <c r="D81"/>
      <c r="E81" s="7"/>
      <c r="F81" s="7"/>
      <c r="G81" s="7"/>
      <c r="H81" s="7"/>
      <c r="I81"/>
    </row>
    <row r="82" spans="1:9" s="12" customFormat="1" ht="17.25" customHeight="1">
      <c r="A82"/>
      <c r="B82"/>
      <c r="C82" s="17"/>
      <c r="D82"/>
      <c r="E82" s="7"/>
      <c r="F82" s="7"/>
      <c r="G82" s="7"/>
      <c r="H82" s="7"/>
      <c r="I82"/>
    </row>
    <row r="83" spans="1:9" s="12" customFormat="1" ht="17.25" customHeight="1">
      <c r="A83"/>
      <c r="B83"/>
      <c r="C83" s="17"/>
      <c r="D83"/>
      <c r="E83" s="7"/>
      <c r="F83" s="7"/>
      <c r="G83" s="7"/>
      <c r="H83" s="7"/>
      <c r="I83"/>
    </row>
    <row r="84" spans="1:9" s="12" customFormat="1" ht="17.25" customHeight="1">
      <c r="A84"/>
      <c r="B84"/>
      <c r="C84" s="17"/>
      <c r="D84"/>
      <c r="E84" s="7"/>
      <c r="F84" s="7"/>
      <c r="G84" s="7"/>
      <c r="H84" s="7"/>
      <c r="I84"/>
    </row>
    <row r="85" spans="1:9" s="12" customFormat="1" ht="17.25" customHeight="1">
      <c r="A85"/>
      <c r="B85"/>
      <c r="C85" s="17"/>
      <c r="D85"/>
      <c r="E85" s="7"/>
      <c r="F85" s="7"/>
      <c r="G85" s="7"/>
      <c r="H85" s="7"/>
      <c r="I85"/>
    </row>
    <row r="86" spans="1:9" s="12" customFormat="1" ht="17.25" customHeight="1">
      <c r="A86"/>
      <c r="B86"/>
      <c r="C86" s="17"/>
      <c r="D86"/>
      <c r="E86" s="7"/>
      <c r="F86" s="7"/>
      <c r="G86" s="7"/>
      <c r="H86" s="7"/>
      <c r="I86"/>
    </row>
    <row r="87" spans="1:9" s="12" customFormat="1" ht="17.25" customHeight="1">
      <c r="A87"/>
      <c r="B87"/>
      <c r="C87" s="17"/>
      <c r="D87"/>
      <c r="E87" s="7"/>
      <c r="F87" s="7"/>
      <c r="G87" s="7"/>
      <c r="H87" s="7"/>
      <c r="I87"/>
    </row>
    <row r="88" spans="1:9" s="12" customFormat="1" ht="17.25" customHeight="1">
      <c r="A88"/>
      <c r="B88"/>
      <c r="C88" s="17"/>
      <c r="D88"/>
      <c r="E88" s="7"/>
      <c r="F88" s="7"/>
      <c r="G88" s="7"/>
      <c r="H88" s="7"/>
      <c r="I88"/>
    </row>
    <row r="89" spans="1:9" s="12" customFormat="1" ht="17.25" customHeight="1">
      <c r="A89"/>
      <c r="B89"/>
      <c r="C89" s="17"/>
      <c r="D89"/>
      <c r="E89" s="7"/>
      <c r="F89" s="7"/>
      <c r="G89" s="7"/>
      <c r="H89" s="7"/>
      <c r="I89"/>
    </row>
    <row r="90" spans="1:9" s="12" customFormat="1" ht="17.25" customHeight="1">
      <c r="A90"/>
      <c r="B90"/>
      <c r="C90" s="17"/>
      <c r="D90"/>
      <c r="E90" s="7"/>
      <c r="F90" s="7"/>
      <c r="G90" s="7"/>
      <c r="H90" s="7"/>
      <c r="I90"/>
    </row>
    <row r="91" spans="1:9" s="12" customFormat="1" ht="17.25" customHeight="1">
      <c r="A91"/>
      <c r="B91"/>
      <c r="C91" s="17"/>
      <c r="D91"/>
      <c r="E91" s="7"/>
      <c r="F91" s="7"/>
      <c r="G91" s="7"/>
      <c r="H91" s="7"/>
      <c r="I91"/>
    </row>
    <row r="92" spans="1:9" s="12" customFormat="1" ht="17.25" customHeight="1">
      <c r="A92"/>
      <c r="B92"/>
      <c r="C92" s="17"/>
      <c r="D92"/>
      <c r="E92" s="7"/>
      <c r="F92" s="7"/>
      <c r="G92" s="7"/>
      <c r="H92" s="7"/>
      <c r="I92"/>
    </row>
    <row r="93" spans="1:9" s="12" customFormat="1" ht="17.25" customHeight="1">
      <c r="A93"/>
      <c r="B93"/>
      <c r="C93" s="17"/>
      <c r="D93"/>
      <c r="E93" s="7"/>
      <c r="F93" s="7"/>
      <c r="G93" s="7"/>
      <c r="H93" s="7"/>
      <c r="I93"/>
    </row>
    <row r="94" spans="1:9" s="12" customFormat="1" ht="17.25" customHeight="1">
      <c r="A94"/>
      <c r="B94"/>
      <c r="C94" s="17"/>
      <c r="D94"/>
      <c r="E94" s="7"/>
      <c r="F94" s="7"/>
      <c r="G94" s="7"/>
      <c r="H94" s="7"/>
      <c r="I94"/>
    </row>
    <row r="95" spans="1:9" s="12" customFormat="1" ht="17.25" customHeight="1">
      <c r="A95"/>
      <c r="B95"/>
      <c r="C95" s="17"/>
      <c r="D95"/>
      <c r="E95" s="7"/>
      <c r="F95" s="7"/>
      <c r="G95" s="7"/>
      <c r="H95" s="7"/>
      <c r="I95"/>
    </row>
    <row r="96" spans="1:9" s="12" customFormat="1" ht="17.25" customHeight="1">
      <c r="A96"/>
      <c r="B96"/>
      <c r="C96" s="17"/>
      <c r="D96"/>
      <c r="E96" s="7"/>
      <c r="F96" s="7"/>
      <c r="G96" s="7"/>
      <c r="H96" s="7"/>
      <c r="I96"/>
    </row>
    <row r="97" spans="1:9" s="12" customFormat="1" ht="17.25" customHeight="1">
      <c r="A97"/>
      <c r="B97"/>
      <c r="C97" s="17"/>
      <c r="D97"/>
      <c r="E97" s="7"/>
      <c r="F97" s="7"/>
      <c r="G97" s="7"/>
      <c r="H97" s="7"/>
      <c r="I97"/>
    </row>
    <row r="98" spans="1:9" s="12" customFormat="1" ht="17.25" customHeight="1">
      <c r="A98"/>
      <c r="B98"/>
      <c r="C98" s="17"/>
      <c r="D98"/>
      <c r="E98" s="7"/>
      <c r="F98" s="7"/>
      <c r="G98" s="7"/>
      <c r="H98" s="7"/>
      <c r="I98"/>
    </row>
    <row r="99" spans="1:9" s="12" customFormat="1" ht="17.25" customHeight="1">
      <c r="A99"/>
      <c r="B99"/>
      <c r="C99" s="17"/>
      <c r="D99"/>
      <c r="E99" s="7"/>
      <c r="F99" s="7"/>
      <c r="G99" s="7"/>
      <c r="H99" s="7"/>
      <c r="I99"/>
    </row>
    <row r="100" spans="1:9" s="12" customFormat="1" ht="17.25" customHeight="1">
      <c r="A100"/>
      <c r="B100"/>
      <c r="C100" s="17"/>
      <c r="D100"/>
      <c r="E100" s="7"/>
      <c r="F100" s="7"/>
      <c r="G100" s="7"/>
      <c r="H100" s="7"/>
      <c r="I100"/>
    </row>
    <row r="101" spans="1:9" s="12" customFormat="1" ht="17.25" customHeight="1">
      <c r="A101"/>
      <c r="B101"/>
      <c r="C101" s="17"/>
      <c r="D101"/>
      <c r="E101" s="7"/>
      <c r="F101" s="7"/>
      <c r="G101" s="7"/>
      <c r="H101" s="7"/>
      <c r="I101"/>
    </row>
    <row r="102" spans="1:9" s="12" customFormat="1" ht="17.25" customHeight="1">
      <c r="A102"/>
      <c r="B102"/>
      <c r="C102" s="17"/>
      <c r="D102"/>
      <c r="E102" s="7"/>
      <c r="F102" s="7"/>
      <c r="G102" s="7"/>
      <c r="H102" s="7"/>
      <c r="I102"/>
    </row>
    <row r="103" spans="1:9" s="12" customFormat="1" ht="17.25" customHeight="1">
      <c r="A103"/>
      <c r="B103"/>
      <c r="C103" s="17"/>
      <c r="D103"/>
      <c r="E103" s="7"/>
      <c r="F103" s="7"/>
      <c r="G103" s="7"/>
      <c r="H103" s="7"/>
      <c r="I103"/>
    </row>
    <row r="104" spans="1:9" s="12" customFormat="1" ht="17.25" customHeight="1">
      <c r="A104"/>
      <c r="B104"/>
      <c r="C104" s="17"/>
      <c r="D104"/>
      <c r="E104" s="7"/>
      <c r="F104" s="7"/>
      <c r="G104" s="7"/>
      <c r="H104" s="7"/>
      <c r="I104"/>
    </row>
    <row r="105" spans="1:9" s="12" customFormat="1" ht="17.25" customHeight="1">
      <c r="A105"/>
      <c r="B105"/>
      <c r="C105" s="17"/>
      <c r="D105"/>
      <c r="E105" s="7"/>
      <c r="F105" s="7"/>
      <c r="G105" s="7"/>
      <c r="H105" s="7"/>
      <c r="I105"/>
    </row>
    <row r="106" spans="1:9" s="12" customFormat="1" ht="17.25" customHeight="1">
      <c r="A106"/>
      <c r="B106"/>
      <c r="C106" s="17"/>
      <c r="D106"/>
      <c r="E106" s="7"/>
      <c r="F106" s="7"/>
      <c r="G106" s="7"/>
      <c r="H106" s="7"/>
      <c r="I106"/>
    </row>
    <row r="107" spans="1:9" s="12" customFormat="1" ht="17.25" customHeight="1">
      <c r="A107"/>
      <c r="B107"/>
      <c r="C107" s="17"/>
      <c r="D107"/>
      <c r="E107" s="7"/>
      <c r="F107" s="7"/>
      <c r="G107" s="7"/>
      <c r="H107" s="7"/>
      <c r="I107"/>
    </row>
    <row r="108" spans="1:9" s="12" customFormat="1" ht="17.25" customHeight="1">
      <c r="A108"/>
      <c r="B108"/>
      <c r="C108" s="17"/>
      <c r="D108"/>
      <c r="E108" s="7"/>
      <c r="F108" s="7"/>
      <c r="G108" s="7"/>
      <c r="H108" s="7"/>
      <c r="I108"/>
    </row>
    <row r="109" spans="1:9" s="12" customFormat="1" ht="17.25" customHeight="1">
      <c r="A109"/>
      <c r="B109"/>
      <c r="C109" s="17"/>
      <c r="D109"/>
      <c r="E109" s="7"/>
      <c r="F109" s="7"/>
      <c r="G109" s="7"/>
      <c r="H109" s="7"/>
      <c r="I109"/>
    </row>
    <row r="110" spans="1:9" s="12" customFormat="1" ht="17.25" customHeight="1">
      <c r="A110"/>
      <c r="B110"/>
      <c r="C110" s="17"/>
      <c r="D110"/>
      <c r="E110" s="7"/>
      <c r="F110" s="7"/>
      <c r="G110" s="7"/>
      <c r="H110" s="7"/>
      <c r="I110"/>
    </row>
    <row r="111" spans="1:9" s="12" customFormat="1" ht="17.25" customHeight="1">
      <c r="A111"/>
      <c r="B111"/>
      <c r="C111" s="17"/>
      <c r="D111"/>
      <c r="E111" s="7"/>
      <c r="F111" s="7"/>
      <c r="G111" s="7"/>
      <c r="H111" s="7"/>
      <c r="I111"/>
    </row>
    <row r="112" spans="1:9" s="12" customFormat="1" ht="17.25" customHeight="1">
      <c r="A112"/>
      <c r="B112"/>
      <c r="C112" s="17"/>
      <c r="D112"/>
      <c r="E112" s="7"/>
      <c r="F112" s="7"/>
      <c r="G112" s="7"/>
      <c r="H112" s="7"/>
      <c r="I112"/>
    </row>
    <row r="113" spans="1:9" s="12" customFormat="1" ht="17.25" customHeight="1">
      <c r="A113"/>
      <c r="B113"/>
      <c r="C113" s="17"/>
      <c r="D113"/>
      <c r="E113" s="7"/>
      <c r="F113" s="7"/>
      <c r="G113" s="7"/>
      <c r="H113" s="7"/>
      <c r="I113"/>
    </row>
    <row r="114" spans="1:9" s="12" customFormat="1" ht="17.25" customHeight="1">
      <c r="A114"/>
      <c r="B114"/>
      <c r="C114" s="17"/>
      <c r="D114"/>
      <c r="E114" s="7"/>
      <c r="F114" s="7"/>
      <c r="G114" s="7"/>
      <c r="H114" s="7"/>
      <c r="I114"/>
    </row>
    <row r="115" spans="1:9" s="12" customFormat="1" ht="17.25" customHeight="1">
      <c r="A115"/>
      <c r="B115"/>
      <c r="C115" s="17"/>
      <c r="D115"/>
      <c r="E115" s="7"/>
      <c r="F115" s="7"/>
      <c r="G115" s="7"/>
      <c r="H115" s="7"/>
      <c r="I115"/>
    </row>
    <row r="116" spans="1:9" s="12" customFormat="1" ht="17.25" customHeight="1">
      <c r="A116"/>
      <c r="B116"/>
      <c r="C116" s="17"/>
      <c r="D116"/>
      <c r="E116" s="7"/>
      <c r="F116" s="7"/>
      <c r="G116" s="7"/>
      <c r="H116" s="7"/>
      <c r="I116"/>
    </row>
    <row r="117" spans="1:9" s="12" customFormat="1" ht="17.25" customHeight="1">
      <c r="A117"/>
      <c r="B117"/>
      <c r="C117" s="17"/>
      <c r="D117"/>
      <c r="E117" s="7"/>
      <c r="F117" s="7"/>
      <c r="G117" s="7"/>
      <c r="H117" s="7"/>
      <c r="I117"/>
    </row>
    <row r="118" spans="1:9" s="12" customFormat="1" ht="17.25" customHeight="1">
      <c r="A118"/>
      <c r="B118"/>
      <c r="C118" s="17"/>
      <c r="D118"/>
      <c r="E118" s="7"/>
      <c r="F118" s="7"/>
      <c r="G118" s="7"/>
      <c r="H118" s="7"/>
      <c r="I118"/>
    </row>
    <row r="119" spans="1:9" s="12" customFormat="1" ht="17.25" customHeight="1">
      <c r="A119"/>
      <c r="B119"/>
      <c r="C119" s="17"/>
      <c r="D119"/>
      <c r="E119" s="7"/>
      <c r="F119" s="7"/>
      <c r="G119" s="7"/>
      <c r="H119" s="7"/>
      <c r="I119"/>
    </row>
    <row r="120" spans="1:9" s="12" customFormat="1" ht="17.25" customHeight="1">
      <c r="A120"/>
      <c r="B120"/>
      <c r="C120" s="17"/>
      <c r="D120"/>
      <c r="E120" s="7"/>
      <c r="F120" s="7"/>
      <c r="G120" s="7"/>
      <c r="H120" s="7"/>
      <c r="I120"/>
    </row>
    <row r="121" spans="1:9" s="12" customFormat="1" ht="17.25" customHeight="1">
      <c r="A121"/>
      <c r="B121"/>
      <c r="C121" s="17"/>
      <c r="D121"/>
      <c r="E121" s="7"/>
      <c r="F121" s="7"/>
      <c r="G121" s="7"/>
      <c r="H121" s="7"/>
      <c r="I121"/>
    </row>
    <row r="122" spans="1:9" s="12" customFormat="1" ht="17.25" customHeight="1">
      <c r="A122"/>
      <c r="B122"/>
      <c r="C122" s="17"/>
      <c r="D122"/>
      <c r="E122" s="7"/>
      <c r="F122" s="7"/>
      <c r="G122" s="7"/>
      <c r="H122" s="7"/>
      <c r="I122"/>
    </row>
    <row r="123" spans="1:9" s="12" customFormat="1" ht="17.25" customHeight="1">
      <c r="A123"/>
      <c r="B123"/>
      <c r="C123" s="17"/>
      <c r="D123"/>
      <c r="E123" s="7"/>
      <c r="F123" s="7"/>
      <c r="G123" s="7"/>
      <c r="H123" s="7"/>
      <c r="I123"/>
    </row>
    <row r="124" spans="1:9" s="12" customFormat="1" ht="17.25" customHeight="1">
      <c r="A124"/>
      <c r="B124"/>
      <c r="C124" s="17"/>
      <c r="D124"/>
      <c r="E124" s="7"/>
      <c r="F124" s="7"/>
      <c r="G124" s="7"/>
      <c r="H124" s="7"/>
      <c r="I124"/>
    </row>
    <row r="125" spans="1:9" s="12" customFormat="1" ht="17.25" customHeight="1">
      <c r="A125"/>
      <c r="B125"/>
      <c r="C125" s="17"/>
      <c r="D125"/>
      <c r="E125" s="7"/>
      <c r="F125" s="7"/>
      <c r="G125" s="7"/>
      <c r="H125" s="7"/>
      <c r="I125"/>
    </row>
    <row r="126" spans="1:9" s="12" customFormat="1" ht="17.25" customHeight="1">
      <c r="A126"/>
      <c r="B126"/>
      <c r="C126" s="17"/>
      <c r="D126"/>
      <c r="E126" s="7"/>
      <c r="F126" s="7"/>
      <c r="G126" s="7"/>
      <c r="H126" s="7"/>
      <c r="I126"/>
    </row>
    <row r="127" spans="1:9" s="12" customFormat="1" ht="17.25" customHeight="1">
      <c r="A127"/>
      <c r="B127"/>
      <c r="C127" s="17"/>
      <c r="D127"/>
      <c r="E127" s="7"/>
      <c r="F127" s="7"/>
      <c r="G127" s="7"/>
      <c r="H127" s="7"/>
      <c r="I127"/>
    </row>
    <row r="128" spans="1:9" s="12" customFormat="1" ht="17.25" customHeight="1">
      <c r="A128"/>
      <c r="B128"/>
      <c r="C128" s="17"/>
      <c r="D128"/>
      <c r="E128" s="7"/>
      <c r="F128" s="7"/>
      <c r="G128" s="7"/>
      <c r="H128" s="7"/>
      <c r="I128"/>
    </row>
    <row r="129" spans="1:9" s="12" customFormat="1" ht="17.25" customHeight="1">
      <c r="A129"/>
      <c r="B129"/>
      <c r="C129" s="17"/>
      <c r="D129"/>
      <c r="E129" s="7"/>
      <c r="F129" s="7"/>
      <c r="G129" s="7"/>
      <c r="H129" s="7"/>
      <c r="I129"/>
    </row>
    <row r="130" spans="1:9" s="12" customFormat="1" ht="17.25" customHeight="1">
      <c r="A130"/>
      <c r="B130"/>
      <c r="C130" s="17"/>
      <c r="D130"/>
      <c r="E130" s="7"/>
      <c r="F130" s="7"/>
      <c r="G130" s="7"/>
      <c r="H130" s="7"/>
      <c r="I130"/>
    </row>
    <row r="131" spans="1:9" s="12" customFormat="1" ht="17.25" customHeight="1">
      <c r="A131"/>
      <c r="B131"/>
      <c r="C131" s="17"/>
      <c r="D131"/>
      <c r="E131" s="7"/>
      <c r="F131" s="7"/>
      <c r="G131" s="7"/>
      <c r="H131" s="7"/>
      <c r="I131"/>
    </row>
    <row r="132" spans="1:9" s="12" customFormat="1" ht="17.25" customHeight="1">
      <c r="A132"/>
      <c r="B132"/>
      <c r="C132" s="17"/>
      <c r="D132"/>
      <c r="E132" s="7"/>
      <c r="F132" s="7"/>
      <c r="G132" s="7"/>
      <c r="H132" s="7"/>
      <c r="I132"/>
    </row>
    <row r="133" spans="1:9" s="12" customFormat="1" ht="17.25" customHeight="1">
      <c r="A133"/>
      <c r="B133"/>
      <c r="C133" s="17"/>
      <c r="D133"/>
      <c r="E133" s="7"/>
      <c r="F133" s="7"/>
      <c r="G133" s="7"/>
      <c r="H133" s="7"/>
      <c r="I133"/>
    </row>
    <row r="134" spans="1:9" s="12" customFormat="1" ht="17.25" customHeight="1">
      <c r="A134"/>
      <c r="B134"/>
      <c r="C134" s="17"/>
      <c r="D134"/>
      <c r="E134" s="7"/>
      <c r="F134" s="7"/>
      <c r="G134" s="7"/>
      <c r="H134" s="7"/>
      <c r="I134"/>
    </row>
    <row r="135" spans="1:9" s="12" customFormat="1" ht="17.25" customHeight="1">
      <c r="A135"/>
      <c r="B135"/>
      <c r="C135" s="17"/>
      <c r="D135"/>
      <c r="E135" s="7"/>
      <c r="F135" s="7"/>
      <c r="G135" s="7"/>
      <c r="H135" s="7"/>
      <c r="I135"/>
    </row>
    <row r="136" spans="1:9" s="12" customFormat="1" ht="17.25" customHeight="1">
      <c r="A136"/>
      <c r="B136"/>
      <c r="C136" s="17"/>
      <c r="D136"/>
      <c r="E136" s="7"/>
      <c r="F136" s="7"/>
      <c r="G136" s="7"/>
      <c r="H136" s="7"/>
      <c r="I136"/>
    </row>
    <row r="137" spans="1:9" s="12" customFormat="1" ht="17.25" customHeight="1">
      <c r="A137"/>
      <c r="B137"/>
      <c r="C137" s="17"/>
      <c r="D137"/>
      <c r="E137" s="7"/>
      <c r="F137" s="7"/>
      <c r="G137" s="7"/>
      <c r="H137" s="7"/>
      <c r="I137"/>
    </row>
    <row r="138" spans="1:9" s="12" customFormat="1" ht="17.25" customHeight="1">
      <c r="A138"/>
      <c r="B138"/>
      <c r="C138" s="17"/>
      <c r="D138"/>
      <c r="E138" s="7"/>
      <c r="F138" s="7"/>
      <c r="G138" s="7"/>
      <c r="H138" s="7"/>
      <c r="I138"/>
    </row>
    <row r="139" spans="1:9" s="12" customFormat="1" ht="17.25" customHeight="1">
      <c r="A139"/>
      <c r="B139"/>
      <c r="C139" s="17"/>
      <c r="D139"/>
      <c r="E139" s="7"/>
      <c r="F139" s="7"/>
      <c r="G139" s="7"/>
      <c r="H139" s="7"/>
      <c r="I139"/>
    </row>
    <row r="140" spans="1:9" s="12" customFormat="1" ht="17.25" customHeight="1">
      <c r="A140"/>
      <c r="B140"/>
      <c r="C140" s="17"/>
      <c r="D140"/>
      <c r="E140" s="7"/>
      <c r="F140" s="7"/>
      <c r="G140" s="7"/>
      <c r="H140" s="7"/>
      <c r="I140"/>
    </row>
    <row r="141" spans="1:9" s="12" customFormat="1" ht="17.25" customHeight="1">
      <c r="A141"/>
      <c r="B141"/>
      <c r="C141" s="17"/>
      <c r="D141"/>
      <c r="E141" s="7"/>
      <c r="F141" s="7"/>
      <c r="G141" s="7"/>
      <c r="H141" s="7"/>
      <c r="I141"/>
    </row>
    <row r="142" spans="1:9" s="12" customFormat="1" ht="17.25" customHeight="1">
      <c r="A142"/>
      <c r="B142"/>
      <c r="C142" s="17"/>
      <c r="D142"/>
      <c r="E142" s="7"/>
      <c r="F142" s="7"/>
      <c r="G142" s="7"/>
      <c r="H142" s="7"/>
      <c r="I142"/>
    </row>
    <row r="143" spans="1:9" s="12" customFormat="1" ht="17.25" customHeight="1">
      <c r="A143"/>
      <c r="B143"/>
      <c r="C143" s="17"/>
      <c r="D143"/>
      <c r="E143" s="7"/>
      <c r="F143" s="7"/>
      <c r="G143" s="7"/>
      <c r="H143" s="7"/>
      <c r="I143"/>
    </row>
    <row r="144" spans="1:9" s="12" customFormat="1" ht="17.25" customHeight="1">
      <c r="A144"/>
      <c r="B144"/>
      <c r="C144" s="17"/>
      <c r="D144"/>
      <c r="E144" s="7"/>
      <c r="F144" s="7"/>
      <c r="G144" s="7"/>
      <c r="H144" s="7"/>
      <c r="I144"/>
    </row>
    <row r="145" spans="1:9" s="12" customFormat="1" ht="17.25" customHeight="1">
      <c r="A145"/>
      <c r="B145"/>
      <c r="C145" s="17"/>
      <c r="D145"/>
      <c r="E145" s="7"/>
      <c r="F145" s="7"/>
      <c r="G145" s="7"/>
      <c r="H145" s="7"/>
      <c r="I145"/>
    </row>
    <row r="146" spans="1:9" s="12" customFormat="1" ht="17.25" customHeight="1">
      <c r="A146"/>
      <c r="B146"/>
      <c r="C146" s="17"/>
      <c r="D146"/>
      <c r="E146" s="7"/>
      <c r="F146" s="7"/>
      <c r="G146" s="7"/>
      <c r="H146" s="7"/>
      <c r="I146"/>
    </row>
    <row r="147" spans="1:9" s="12" customFormat="1" ht="17.25" customHeight="1">
      <c r="A147"/>
      <c r="B147"/>
      <c r="C147" s="17"/>
      <c r="D147"/>
      <c r="E147" s="7"/>
      <c r="F147" s="7"/>
      <c r="G147" s="7"/>
      <c r="H147" s="7"/>
      <c r="I147"/>
    </row>
    <row r="148" spans="1:9" s="12" customFormat="1" ht="17.25" customHeight="1">
      <c r="A148"/>
      <c r="B148"/>
      <c r="C148" s="17"/>
      <c r="D148"/>
      <c r="E148" s="7"/>
      <c r="F148" s="7"/>
      <c r="G148" s="7"/>
      <c r="H148" s="7"/>
      <c r="I148"/>
    </row>
    <row r="149" spans="1:9" s="12" customFormat="1" ht="17.25" customHeight="1">
      <c r="A149"/>
      <c r="B149"/>
      <c r="C149" s="17"/>
      <c r="D149"/>
      <c r="E149" s="7"/>
      <c r="F149" s="7"/>
      <c r="G149" s="7"/>
      <c r="H149" s="7"/>
      <c r="I149"/>
    </row>
    <row r="150" spans="1:9" s="12" customFormat="1" ht="17.25" customHeight="1">
      <c r="A150"/>
      <c r="B150"/>
      <c r="C150" s="17"/>
      <c r="D150"/>
      <c r="E150" s="7"/>
      <c r="F150" s="7"/>
      <c r="G150" s="7"/>
      <c r="H150" s="7"/>
      <c r="I150"/>
    </row>
    <row r="151" spans="1:9" s="12" customFormat="1" ht="17.25" customHeight="1">
      <c r="A151"/>
      <c r="B151"/>
      <c r="C151" s="17"/>
      <c r="D151"/>
      <c r="E151" s="7"/>
      <c r="F151" s="7"/>
      <c r="G151" s="7"/>
      <c r="H151" s="7"/>
      <c r="I151"/>
    </row>
    <row r="152" spans="1:9" s="12" customFormat="1" ht="17.25" customHeight="1">
      <c r="A152"/>
      <c r="B152"/>
      <c r="C152" s="17"/>
      <c r="D152"/>
      <c r="E152" s="7"/>
      <c r="F152" s="7"/>
      <c r="G152" s="7"/>
      <c r="H152" s="7"/>
      <c r="I152"/>
    </row>
    <row r="153" spans="1:9" s="12" customFormat="1" ht="17.25" customHeight="1">
      <c r="A153"/>
      <c r="B153"/>
      <c r="C153" s="17"/>
      <c r="D153"/>
      <c r="E153" s="7"/>
      <c r="F153" s="7"/>
      <c r="G153" s="7"/>
      <c r="H153" s="7"/>
      <c r="I153"/>
    </row>
    <row r="154" spans="1:9" s="12" customFormat="1" ht="17.25" customHeight="1">
      <c r="A154"/>
      <c r="B154"/>
      <c r="C154" s="17"/>
      <c r="D154"/>
      <c r="E154" s="7"/>
      <c r="F154" s="7"/>
      <c r="G154" s="7"/>
      <c r="H154" s="7"/>
      <c r="I154"/>
    </row>
    <row r="155" spans="1:9" s="12" customFormat="1" ht="17.25" customHeight="1">
      <c r="A155"/>
      <c r="B155"/>
      <c r="C155" s="17"/>
      <c r="D155"/>
      <c r="E155" s="7"/>
      <c r="F155" s="7"/>
      <c r="G155" s="7"/>
      <c r="H155" s="7"/>
      <c r="I155"/>
    </row>
    <row r="156" spans="1:9" s="12" customFormat="1" ht="17.25" customHeight="1">
      <c r="A156"/>
      <c r="B156"/>
      <c r="C156" s="17"/>
      <c r="D156"/>
      <c r="E156" s="7"/>
      <c r="F156" s="7"/>
      <c r="G156" s="7"/>
      <c r="H156" s="7"/>
      <c r="I156"/>
    </row>
    <row r="157" spans="1:9" s="12" customFormat="1" ht="17.25" customHeight="1">
      <c r="A157"/>
      <c r="B157"/>
      <c r="C157" s="17"/>
      <c r="D157"/>
      <c r="E157" s="7"/>
      <c r="F157" s="7"/>
      <c r="G157" s="7"/>
      <c r="H157" s="7"/>
      <c r="I157"/>
    </row>
    <row r="158" spans="1:9" s="12" customFormat="1" ht="17.25" customHeight="1">
      <c r="A158"/>
      <c r="B158"/>
      <c r="C158" s="17"/>
      <c r="D158"/>
      <c r="E158" s="7"/>
      <c r="F158" s="7"/>
      <c r="G158" s="7"/>
      <c r="H158" s="7"/>
      <c r="I158"/>
    </row>
    <row r="159" spans="1:9" s="12" customFormat="1" ht="17.25" customHeight="1">
      <c r="A159"/>
      <c r="B159"/>
      <c r="C159" s="17"/>
      <c r="D159"/>
      <c r="E159" s="7"/>
      <c r="F159" s="7"/>
      <c r="G159" s="7"/>
      <c r="H159" s="7"/>
      <c r="I159"/>
    </row>
    <row r="160" spans="1:9" s="12" customFormat="1" ht="17.25" customHeight="1">
      <c r="A160"/>
      <c r="B160"/>
      <c r="C160" s="17"/>
      <c r="D160"/>
      <c r="E160" s="7"/>
      <c r="F160" s="7"/>
      <c r="G160" s="7"/>
      <c r="H160" s="7"/>
      <c r="I160"/>
    </row>
    <row r="161" spans="1:11" s="12" customFormat="1" ht="17.25" customHeight="1">
      <c r="A161"/>
      <c r="B161"/>
      <c r="C161" s="17"/>
      <c r="D161"/>
      <c r="E161" s="7"/>
      <c r="F161" s="7"/>
      <c r="G161" s="7"/>
      <c r="H161" s="7"/>
      <c r="I161"/>
    </row>
    <row r="162" spans="1:11" s="12" customFormat="1" ht="17.25" customHeight="1">
      <c r="A162"/>
      <c r="B162"/>
      <c r="C162" s="17"/>
      <c r="D162"/>
      <c r="E162" s="7"/>
      <c r="F162" s="7"/>
      <c r="G162" s="7"/>
      <c r="H162" s="7"/>
      <c r="I162"/>
    </row>
    <row r="163" spans="1:11" ht="26.25" customHeight="1">
      <c r="J163" s="14"/>
      <c r="K163" s="13"/>
    </row>
    <row r="164" spans="1:11">
      <c r="J164" s="14"/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6</vt:i4>
      </vt:variant>
    </vt:vector>
  </HeadingPairs>
  <TitlesOfParts>
    <vt:vector size="13" baseType="lpstr">
      <vt:lpstr>1학년</vt:lpstr>
      <vt:lpstr>2학년</vt:lpstr>
      <vt:lpstr>3학년</vt:lpstr>
      <vt:lpstr>4학년</vt:lpstr>
      <vt:lpstr>5학년</vt:lpstr>
      <vt:lpstr>6학년</vt:lpstr>
      <vt:lpstr>선생님</vt:lpstr>
      <vt:lpstr>'1학년'!Print_Titles</vt:lpstr>
      <vt:lpstr>'2학년'!Print_Titles</vt:lpstr>
      <vt:lpstr>'3학년'!Print_Titles</vt:lpstr>
      <vt:lpstr>'4학년'!Print_Titles</vt:lpstr>
      <vt:lpstr>'5학년'!Print_Titles</vt:lpstr>
      <vt:lpstr>'6학년'!Print_Titles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영화 정</cp:lastModifiedBy>
  <cp:lastPrinted>2023-07-03T00:54:12Z</cp:lastPrinted>
  <dcterms:created xsi:type="dcterms:W3CDTF">2017-09-26T01:58:49Z</dcterms:created>
  <dcterms:modified xsi:type="dcterms:W3CDTF">2025-02-18T09:41:39Z</dcterms:modified>
</cp:coreProperties>
</file>